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299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44" i="1"/>
  <c r="E344"/>
  <c r="J343"/>
  <c r="E343"/>
  <c r="J342"/>
  <c r="E342"/>
  <c r="J341"/>
  <c r="E341"/>
  <c r="J340"/>
  <c r="E340"/>
  <c r="J339"/>
  <c r="E339"/>
  <c r="J338"/>
  <c r="E338"/>
  <c r="J337"/>
  <c r="E337"/>
  <c r="J336"/>
  <c r="E336"/>
  <c r="J335"/>
  <c r="E335"/>
  <c r="J334"/>
  <c r="E334"/>
  <c r="J333"/>
  <c r="E333"/>
  <c r="J332"/>
  <c r="E332"/>
  <c r="J331"/>
  <c r="E331"/>
  <c r="J330"/>
  <c r="E330"/>
  <c r="J329"/>
  <c r="E329"/>
  <c r="J328"/>
  <c r="E328"/>
  <c r="J327"/>
  <c r="E327"/>
  <c r="J326"/>
  <c r="E326"/>
  <c r="J325"/>
  <c r="E325"/>
  <c r="J324"/>
  <c r="E324"/>
  <c r="J323"/>
  <c r="E323"/>
  <c r="J322"/>
  <c r="E322"/>
  <c r="J321"/>
  <c r="E321"/>
  <c r="J320"/>
  <c r="E320"/>
  <c r="J319"/>
  <c r="E319"/>
  <c r="J318"/>
  <c r="E318"/>
  <c r="J317"/>
  <c r="E317"/>
  <c r="J316"/>
  <c r="E316"/>
  <c r="J315"/>
  <c r="E315"/>
  <c r="J314"/>
  <c r="E314"/>
  <c r="J313"/>
  <c r="E313"/>
  <c r="J312"/>
  <c r="E312"/>
  <c r="J311"/>
  <c r="E311"/>
  <c r="J310"/>
  <c r="E310"/>
  <c r="J309"/>
  <c r="E309"/>
  <c r="J308"/>
  <c r="E308"/>
  <c r="J307"/>
  <c r="E307"/>
  <c r="J306"/>
  <c r="E306"/>
  <c r="J305"/>
  <c r="E305"/>
  <c r="J304"/>
  <c r="E304"/>
  <c r="J303"/>
  <c r="E303"/>
  <c r="J302"/>
  <c r="E302"/>
  <c r="J301"/>
  <c r="E301"/>
  <c r="J300"/>
  <c r="E300"/>
  <c r="J299"/>
  <c r="E299"/>
  <c r="J298"/>
  <c r="E298"/>
  <c r="J297"/>
  <c r="E297"/>
  <c r="J296"/>
  <c r="E296"/>
  <c r="J295"/>
  <c r="E295"/>
  <c r="J294"/>
  <c r="E294"/>
  <c r="J293"/>
  <c r="E293"/>
  <c r="J292"/>
  <c r="E292"/>
  <c r="J291"/>
  <c r="E291"/>
  <c r="J290"/>
  <c r="E290"/>
  <c r="J289"/>
  <c r="E289"/>
  <c r="J288"/>
  <c r="E288"/>
  <c r="J287"/>
  <c r="E287"/>
  <c r="J286"/>
  <c r="E286"/>
  <c r="J285"/>
  <c r="E285"/>
  <c r="J284"/>
  <c r="E284"/>
  <c r="J283"/>
  <c r="E283"/>
  <c r="J282"/>
  <c r="E282"/>
  <c r="J281"/>
  <c r="E281"/>
  <c r="J280"/>
  <c r="E280"/>
  <c r="J279"/>
  <c r="E279"/>
  <c r="J278"/>
  <c r="E278"/>
  <c r="J277"/>
  <c r="E277"/>
  <c r="J276"/>
  <c r="E276"/>
  <c r="J275"/>
  <c r="E275"/>
  <c r="J274"/>
  <c r="E274"/>
  <c r="J273"/>
  <c r="E273"/>
  <c r="J272"/>
  <c r="E272"/>
  <c r="J271"/>
  <c r="E271"/>
  <c r="J270"/>
  <c r="E270"/>
  <c r="J269"/>
  <c r="E269"/>
  <c r="J268"/>
  <c r="E268"/>
  <c r="J267"/>
  <c r="E267"/>
  <c r="J266"/>
  <c r="E266"/>
  <c r="J265"/>
  <c r="E265"/>
  <c r="J264"/>
  <c r="E264"/>
  <c r="J263"/>
  <c r="E263"/>
  <c r="J262"/>
  <c r="E262"/>
  <c r="J261"/>
  <c r="E261"/>
  <c r="J260"/>
  <c r="E260"/>
  <c r="J259"/>
  <c r="E259"/>
  <c r="J258"/>
  <c r="E258"/>
  <c r="J257"/>
  <c r="E257"/>
  <c r="J256"/>
  <c r="E256"/>
  <c r="J255"/>
  <c r="E255"/>
  <c r="J254"/>
  <c r="E254"/>
  <c r="J253"/>
  <c r="E253"/>
  <c r="J252"/>
  <c r="E252"/>
  <c r="J251"/>
  <c r="E251"/>
  <c r="J250"/>
  <c r="E250"/>
  <c r="J249"/>
  <c r="E249"/>
  <c r="J248"/>
  <c r="E248"/>
  <c r="J247"/>
  <c r="E247"/>
  <c r="J246"/>
  <c r="E246"/>
  <c r="J245"/>
  <c r="E245"/>
  <c r="J244"/>
  <c r="E244"/>
  <c r="J243"/>
  <c r="E243"/>
  <c r="J242"/>
  <c r="E242"/>
  <c r="J241"/>
  <c r="E241"/>
  <c r="J240"/>
  <c r="E240"/>
  <c r="J239"/>
  <c r="E239"/>
  <c r="J238"/>
  <c r="E238"/>
  <c r="J237"/>
  <c r="E237"/>
  <c r="J236"/>
  <c r="E236"/>
  <c r="J235"/>
  <c r="E235"/>
  <c r="J234"/>
  <c r="E234"/>
  <c r="J233"/>
  <c r="E233"/>
  <c r="J232"/>
  <c r="E232"/>
  <c r="J231"/>
  <c r="E231"/>
  <c r="J230"/>
  <c r="E230"/>
  <c r="J229"/>
  <c r="E229"/>
  <c r="J228"/>
  <c r="E228"/>
  <c r="J227"/>
  <c r="E227"/>
  <c r="J226"/>
  <c r="E226"/>
  <c r="J225"/>
  <c r="E225"/>
  <c r="J224"/>
  <c r="E224"/>
  <c r="J223"/>
  <c r="E223"/>
  <c r="J222"/>
  <c r="E222"/>
  <c r="J221"/>
  <c r="E221"/>
  <c r="J220"/>
  <c r="E220"/>
  <c r="J219"/>
  <c r="E219"/>
  <c r="J218"/>
  <c r="E218"/>
  <c r="J217"/>
  <c r="E217"/>
  <c r="J216"/>
  <c r="E216"/>
  <c r="J215"/>
  <c r="E215"/>
  <c r="J214"/>
  <c r="E214"/>
  <c r="J213"/>
  <c r="E213"/>
  <c r="J212"/>
  <c r="E212"/>
  <c r="J211"/>
  <c r="E211"/>
  <c r="J210"/>
  <c r="E210"/>
  <c r="J209"/>
  <c r="E209"/>
  <c r="J208"/>
  <c r="E208"/>
  <c r="J207"/>
  <c r="E207"/>
  <c r="J206"/>
  <c r="E206"/>
  <c r="J205"/>
  <c r="E205"/>
  <c r="J204"/>
  <c r="E204"/>
  <c r="J203"/>
  <c r="E203"/>
  <c r="J202"/>
  <c r="E202"/>
  <c r="J201"/>
  <c r="E201"/>
  <c r="J200"/>
  <c r="E200"/>
  <c r="J199"/>
  <c r="E199"/>
  <c r="J198"/>
  <c r="E198"/>
  <c r="J197"/>
  <c r="E197"/>
  <c r="J196"/>
  <c r="E196"/>
  <c r="J195"/>
  <c r="E195"/>
  <c r="J194"/>
  <c r="E194"/>
  <c r="J193"/>
  <c r="E193"/>
  <c r="J192"/>
  <c r="E192"/>
  <c r="J191"/>
  <c r="E191"/>
  <c r="J190"/>
  <c r="E190"/>
  <c r="J189"/>
  <c r="E189"/>
  <c r="J188"/>
  <c r="E188"/>
  <c r="J187"/>
  <c r="E187"/>
  <c r="J186"/>
  <c r="E186"/>
  <c r="J185"/>
  <c r="E185"/>
  <c r="J184"/>
  <c r="E184"/>
  <c r="J183"/>
  <c r="E183"/>
  <c r="J182"/>
  <c r="E182"/>
  <c r="J181"/>
  <c r="E181"/>
  <c r="J180"/>
  <c r="E180"/>
  <c r="J179"/>
  <c r="E179"/>
  <c r="J178"/>
  <c r="E178"/>
  <c r="J177"/>
  <c r="E177"/>
  <c r="J176"/>
  <c r="E176"/>
  <c r="J175"/>
  <c r="E175"/>
  <c r="J174"/>
  <c r="E174"/>
  <c r="J173"/>
  <c r="E173"/>
  <c r="J172"/>
  <c r="E172"/>
  <c r="J171"/>
  <c r="E171"/>
  <c r="J170"/>
  <c r="E170"/>
  <c r="J169"/>
  <c r="E169"/>
  <c r="J168"/>
  <c r="E168"/>
  <c r="J167"/>
  <c r="E167"/>
  <c r="J166"/>
  <c r="E166"/>
  <c r="J165"/>
  <c r="E165"/>
  <c r="J164"/>
  <c r="E164"/>
  <c r="J163"/>
  <c r="E163"/>
  <c r="J162"/>
  <c r="E162"/>
  <c r="J161"/>
  <c r="E161"/>
  <c r="J160"/>
  <c r="E160"/>
  <c r="J159"/>
  <c r="E159"/>
  <c r="J158"/>
  <c r="E158"/>
  <c r="J157"/>
  <c r="E157"/>
  <c r="J156"/>
  <c r="E156"/>
  <c r="J155"/>
  <c r="E155"/>
  <c r="J154"/>
  <c r="E154"/>
  <c r="J153"/>
  <c r="E153"/>
  <c r="J152"/>
  <c r="E152"/>
  <c r="J151"/>
  <c r="E151"/>
  <c r="J150"/>
  <c r="E150"/>
  <c r="J149"/>
  <c r="E149"/>
  <c r="J148"/>
  <c r="E148"/>
  <c r="J147"/>
  <c r="E147"/>
  <c r="J146"/>
  <c r="E146"/>
  <c r="J145"/>
  <c r="E145"/>
  <c r="J144"/>
  <c r="E144"/>
  <c r="J143"/>
  <c r="E143"/>
  <c r="J142"/>
  <c r="E142"/>
  <c r="J141"/>
  <c r="E141"/>
  <c r="J140"/>
  <c r="E140"/>
  <c r="J139"/>
  <c r="E139"/>
  <c r="J138"/>
  <c r="E138"/>
  <c r="J137"/>
  <c r="E137"/>
  <c r="J136"/>
  <c r="E136"/>
  <c r="J135"/>
  <c r="E135"/>
  <c r="J134"/>
  <c r="E134"/>
  <c r="J133"/>
  <c r="E133"/>
  <c r="J132"/>
  <c r="E132"/>
  <c r="J131"/>
  <c r="E131"/>
  <c r="J130"/>
  <c r="E130"/>
  <c r="J129"/>
  <c r="E129"/>
  <c r="J128"/>
  <c r="E128"/>
  <c r="J127"/>
  <c r="E127"/>
  <c r="J126"/>
  <c r="E126"/>
  <c r="J125"/>
  <c r="E125"/>
  <c r="J124"/>
  <c r="E124"/>
  <c r="J123"/>
  <c r="E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J110"/>
  <c r="E110"/>
  <c r="J109"/>
  <c r="E109"/>
  <c r="J108"/>
  <c r="E108"/>
  <c r="J107"/>
  <c r="E107"/>
  <c r="J106"/>
  <c r="E106"/>
  <c r="J105"/>
  <c r="E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90"/>
  <c r="E90"/>
  <c r="J89"/>
  <c r="E89"/>
  <c r="J88"/>
  <c r="E88"/>
  <c r="J87"/>
  <c r="E87"/>
  <c r="J86"/>
  <c r="E86"/>
  <c r="J85"/>
  <c r="E85"/>
  <c r="J84"/>
  <c r="E84"/>
  <c r="J83"/>
  <c r="E83"/>
  <c r="J82"/>
  <c r="E82"/>
  <c r="J81"/>
  <c r="E81"/>
  <c r="J80"/>
  <c r="E80"/>
  <c r="J79"/>
  <c r="E79"/>
  <c r="J78"/>
  <c r="E78"/>
  <c r="J77"/>
  <c r="E77"/>
  <c r="J76"/>
  <c r="E76"/>
  <c r="J75"/>
  <c r="E75"/>
  <c r="J74"/>
  <c r="E74"/>
  <c r="J73"/>
  <c r="E73"/>
  <c r="J72"/>
  <c r="E72"/>
  <c r="J71"/>
  <c r="E71"/>
  <c r="J70"/>
  <c r="E70"/>
  <c r="J69"/>
  <c r="E69"/>
  <c r="J68"/>
  <c r="E68"/>
  <c r="J67"/>
  <c r="E67"/>
  <c r="J66"/>
  <c r="E66"/>
  <c r="J65"/>
  <c r="E65"/>
  <c r="J64"/>
  <c r="E64"/>
  <c r="J63"/>
  <c r="E63"/>
  <c r="J62"/>
  <c r="E62"/>
  <c r="J61"/>
  <c r="E61"/>
  <c r="J60"/>
  <c r="E60"/>
  <c r="J59"/>
  <c r="E59"/>
  <c r="J58"/>
  <c r="E58"/>
  <c r="J57"/>
  <c r="E57"/>
  <c r="J56"/>
  <c r="E56"/>
  <c r="J55"/>
  <c r="E55"/>
  <c r="J54"/>
  <c r="E54"/>
  <c r="J53"/>
  <c r="E53"/>
  <c r="J52"/>
  <c r="E52"/>
  <c r="J51"/>
  <c r="E51"/>
  <c r="J50"/>
  <c r="E50"/>
  <c r="J49"/>
  <c r="E49"/>
  <c r="J48"/>
  <c r="E48"/>
  <c r="J47"/>
  <c r="E47"/>
  <c r="J46"/>
  <c r="E46"/>
  <c r="J45"/>
  <c r="E45"/>
  <c r="J44"/>
  <c r="E44"/>
  <c r="J43"/>
  <c r="E43"/>
  <c r="J42"/>
  <c r="E42"/>
  <c r="J41"/>
  <c r="E41"/>
  <c r="J40"/>
  <c r="E40"/>
  <c r="J39"/>
  <c r="E39"/>
  <c r="J38"/>
  <c r="E38"/>
  <c r="J37"/>
  <c r="E37"/>
  <c r="J36"/>
  <c r="E36"/>
  <c r="J35"/>
  <c r="E35"/>
  <c r="J34"/>
  <c r="E34"/>
  <c r="J33"/>
  <c r="E33"/>
  <c r="J32"/>
  <c r="E32"/>
  <c r="J31"/>
  <c r="E31"/>
  <c r="J30"/>
  <c r="E30"/>
  <c r="J29"/>
  <c r="E29"/>
  <c r="J28"/>
  <c r="E28"/>
  <c r="J27"/>
  <c r="E27"/>
  <c r="J26"/>
  <c r="E26"/>
  <c r="J25"/>
  <c r="E25"/>
  <c r="J24"/>
  <c r="E24"/>
  <c r="J23"/>
  <c r="E23"/>
  <c r="J22"/>
  <c r="E22"/>
  <c r="J21"/>
  <c r="E21"/>
  <c r="J20"/>
  <c r="E20"/>
  <c r="J19"/>
  <c r="E19"/>
  <c r="J18"/>
  <c r="E18"/>
  <c r="J17"/>
  <c r="E17"/>
  <c r="J16"/>
  <c r="E16"/>
  <c r="J15"/>
  <c r="E15"/>
  <c r="J14"/>
  <c r="E14"/>
  <c r="J13"/>
  <c r="E13"/>
  <c r="J12"/>
  <c r="E12"/>
  <c r="J11"/>
  <c r="E11"/>
  <c r="J10"/>
  <c r="E10"/>
  <c r="J9"/>
  <c r="E9"/>
  <c r="J8"/>
  <c r="E8"/>
  <c r="J7"/>
  <c r="E7"/>
  <c r="J6"/>
  <c r="E6"/>
  <c r="J5"/>
  <c r="E5"/>
  <c r="J4"/>
  <c r="E4"/>
  <c r="J3"/>
  <c r="E3"/>
  <c r="J2"/>
  <c r="E2"/>
</calcChain>
</file>

<file path=xl/sharedStrings.xml><?xml version="1.0" encoding="utf-8"?>
<sst xmlns="http://schemas.openxmlformats.org/spreadsheetml/2006/main" count="3444" uniqueCount="637">
  <si>
    <t>Judge No</t>
  </si>
  <si>
    <t>POINTS</t>
  </si>
  <si>
    <t>Newspaper 2</t>
  </si>
  <si>
    <t>Winner</t>
  </si>
  <si>
    <t>Winner 2</t>
  </si>
  <si>
    <t>Edit Or Adv</t>
  </si>
  <si>
    <t>RKDivision</t>
  </si>
  <si>
    <t>Class</t>
  </si>
  <si>
    <t>Class 2</t>
  </si>
  <si>
    <t>Newspaper</t>
  </si>
  <si>
    <t>Dailyor Non</t>
  </si>
  <si>
    <t>Name of Entry</t>
  </si>
  <si>
    <t>Writer or Photographer</t>
  </si>
  <si>
    <t>ASTORIA DAILY ASTORIAN</t>
  </si>
  <si>
    <t>2nd Place</t>
  </si>
  <si>
    <t>SECOND PLACE</t>
  </si>
  <si>
    <t>Better Newspaper Contest</t>
  </si>
  <si>
    <t>Group D</t>
  </si>
  <si>
    <t xml:space="preserve">101 General - General Excellence </t>
  </si>
  <si>
    <t>Astoria Daily Astorian</t>
  </si>
  <si>
    <t>M</t>
  </si>
  <si>
    <t>The Astorian</t>
  </si>
  <si>
    <t>The Astorian staff</t>
  </si>
  <si>
    <t>102 General - Best Special Section or Issue</t>
  </si>
  <si>
    <t>The Great Astoria Fire of 1922, 100 years later</t>
  </si>
  <si>
    <t>3rd Place</t>
  </si>
  <si>
    <t>THIRD PLACE</t>
  </si>
  <si>
    <t>203 Editorial - Best Editorial Page</t>
  </si>
  <si>
    <t>Writer's Notebook</t>
  </si>
  <si>
    <t>Steve Forrester</t>
  </si>
  <si>
    <t>205 Editorial - Best Enterprise Reporting</t>
  </si>
  <si>
    <t>On the North Coast, lack of access to abortion can complicate choice</t>
  </si>
  <si>
    <t>Nicole Bales, Katie Frankowicz</t>
  </si>
  <si>
    <t>209 Editorial - Best Lifestyle Coverage</t>
  </si>
  <si>
    <t>'You have to begin by telling the truth'</t>
  </si>
  <si>
    <t>Lissa Brewer</t>
  </si>
  <si>
    <t>212 Editorial - Best Spot News Coverage</t>
  </si>
  <si>
    <t>Portion of Buoy Beer building collapses</t>
  </si>
  <si>
    <t>Erick Bengel</t>
  </si>
  <si>
    <t>305 Graphic Arts - Best Photo Essay</t>
  </si>
  <si>
    <t>On the North Coast, a fisherman makes a rare find</t>
  </si>
  <si>
    <t>Lydia Ely, Hailey Hoffman</t>
  </si>
  <si>
    <t>BAKER CITY HERALD</t>
  </si>
  <si>
    <t>202 Editorial - Best Editorial</t>
  </si>
  <si>
    <t>Baker City Herald</t>
  </si>
  <si>
    <t>Baker needs. ...; sad milestone. ...; Governor's death penalty decision</t>
  </si>
  <si>
    <t>Jayson Jacoby</t>
  </si>
  <si>
    <t>May 28, 2022; July 16, 2022; Dec. 17, 2022</t>
  </si>
  <si>
    <t>206 Editorial - Best Feature Story - General</t>
  </si>
  <si>
    <t>Bob Bennett's high-flying 99th birthday</t>
  </si>
  <si>
    <t>Lisa Britton</t>
  </si>
  <si>
    <t>1st Place</t>
  </si>
  <si>
    <t>FIRST PLACE</t>
  </si>
  <si>
    <t>211 Editorial - Best Sports Story</t>
  </si>
  <si>
    <t>Pond to Pool to State Titles</t>
  </si>
  <si>
    <t>Badgers stun Baker on Dixon’s 3-pointer</t>
  </si>
  <si>
    <t>Threat prompts lockout at local schools</t>
  </si>
  <si>
    <t>Jayson Jacoby, Samantha O'Conner</t>
  </si>
  <si>
    <t>213 Editorial - Best Writing</t>
  </si>
  <si>
    <t>Wandering bear. ...; Bridges are his business; Half a century of service</t>
  </si>
  <si>
    <t>BEAVERTON - TIGARD TIMES</t>
  </si>
  <si>
    <t>Group E</t>
  </si>
  <si>
    <t>201 Editorial - Best Coverage of Business or Economic Issue</t>
  </si>
  <si>
    <t>Beaverton - Tigard Times</t>
  </si>
  <si>
    <t>W</t>
  </si>
  <si>
    <t>The young and the wise</t>
  </si>
  <si>
    <t>Ray Pitz</t>
  </si>
  <si>
    <t>Reunited after 42 years</t>
  </si>
  <si>
    <t>Sally Segar</t>
  </si>
  <si>
    <t>Iftar in the car</t>
  </si>
  <si>
    <t>WCSO: Cold case cracked in 1974 double homicide</t>
  </si>
  <si>
    <t>Lauren Bishop</t>
  </si>
  <si>
    <t>216 Editorial - Best Government Coverage</t>
  </si>
  <si>
    <t>Plotting a coop</t>
  </si>
  <si>
    <t>BEND BULLETIN</t>
  </si>
  <si>
    <t>Group A</t>
  </si>
  <si>
    <t>Bend Bulletin</t>
  </si>
  <si>
    <t>D</t>
  </si>
  <si>
    <t>The Bulletin</t>
  </si>
  <si>
    <t>Staff</t>
  </si>
  <si>
    <t>Out of shackles and on to a better life</t>
  </si>
  <si>
    <t>Richard Coe</t>
  </si>
  <si>
    <t>204 Editorial - Best Educational Coverage</t>
  </si>
  <si>
    <t>Families pull Black children from schools amid racial slurs</t>
  </si>
  <si>
    <t>Bryce Dole</t>
  </si>
  <si>
    <t>Faces of the Homeless</t>
  </si>
  <si>
    <t>Bend reels from gun violence</t>
  </si>
  <si>
    <t xml:space="preserve">Indigenous Survivors: Voices of Resilience </t>
  </si>
  <si>
    <t>Bryce Dole and Zack Demars</t>
  </si>
  <si>
    <t>207 Editorial - Best Feature - Personality</t>
  </si>
  <si>
    <t>‘DRAG QUEEN MAMA’</t>
  </si>
  <si>
    <t>Suzanne Roig</t>
  </si>
  <si>
    <t>Diamond memories</t>
  </si>
  <si>
    <t>Brian Rathbone</t>
  </si>
  <si>
    <t>Police shoot armed man after armed fairgoers confront him</t>
  </si>
  <si>
    <t xml:space="preserve">Anna Kaminski and Joe Siess </t>
  </si>
  <si>
    <t xml:space="preserve">Tessy Moon </t>
  </si>
  <si>
    <t>Work of Bryce Dole</t>
  </si>
  <si>
    <t xml:space="preserve">Bryce Dole </t>
  </si>
  <si>
    <t>STOPPED IN ITS TRACKS</t>
  </si>
  <si>
    <t>Anna Kaminski</t>
  </si>
  <si>
    <t>303 Graphic Arts - Best Feature Photo</t>
  </si>
  <si>
    <t>Barking dogs</t>
  </si>
  <si>
    <t>Dean Guernsey</t>
  </si>
  <si>
    <t>'When I saw the flames I felt like my soul left my body'</t>
  </si>
  <si>
    <t>COLUMBIA COUNTY SPOTLIGHT</t>
  </si>
  <si>
    <t>Columbia County Spotlight</t>
  </si>
  <si>
    <t>Marking history</t>
  </si>
  <si>
    <t>Anna Del Savio</t>
  </si>
  <si>
    <t>COLUMBIA GORGE NEWS</t>
  </si>
  <si>
    <t>Columbia Gorge News</t>
  </si>
  <si>
    <t>Columbia Gorge News staff</t>
  </si>
  <si>
    <t>Visitor Guide</t>
  </si>
  <si>
    <t>Assault Rifles</t>
  </si>
  <si>
    <t>Mark Gibson</t>
  </si>
  <si>
    <t>Olympic Wool</t>
  </si>
  <si>
    <t>Alana Lackner</t>
  </si>
  <si>
    <t>Bee Series</t>
  </si>
  <si>
    <t>Flora Gibson</t>
  </si>
  <si>
    <t>Train of Tears</t>
  </si>
  <si>
    <t>Jacob Bertram WAGAP FOOD BANK; GOLDENDALE PUMP, NEAL RESENTENCING</t>
  </si>
  <si>
    <t>Jacob Bertram</t>
  </si>
  <si>
    <t>Trisha Walker, BEHIND THE SCENES; AMERICAN LEGION APOLOGY, NAN NOTEBOOM AWARD</t>
  </si>
  <si>
    <t>Trisha Walker</t>
  </si>
  <si>
    <t>High Flier</t>
  </si>
  <si>
    <t xml:space="preserve">Jacob Bertram </t>
  </si>
  <si>
    <t>304 Graphic Arts - Best News Photo</t>
  </si>
  <si>
    <t>Marina Fire</t>
  </si>
  <si>
    <t>Odell Fire</t>
  </si>
  <si>
    <t>Noah Noteboom</t>
  </si>
  <si>
    <t>Eagles Lose in 5A playoffs</t>
  </si>
  <si>
    <t>ENTERPRISE WALLOWA COUNTY CHIEFTAIN</t>
  </si>
  <si>
    <t>Group F</t>
  </si>
  <si>
    <t>Enterprise Wallowa County Chieftain</t>
  </si>
  <si>
    <t>Discover Wallowa 2022</t>
  </si>
  <si>
    <t xml:space="preserve">Armyworms attack Wallowa County crops </t>
  </si>
  <si>
    <t xml:space="preserve">Bill Bradshaw </t>
  </si>
  <si>
    <t xml:space="preserve">Veterans' crew: Firefighting team features military veterans </t>
  </si>
  <si>
    <t>Bill Bradshaw</t>
  </si>
  <si>
    <t xml:space="preserve">Cheesecake chills </t>
  </si>
  <si>
    <t>Group FG</t>
  </si>
  <si>
    <t>State's biggest fire burns in Wallowa County</t>
  </si>
  <si>
    <t>301 Graphic Arts - Best Page One Design</t>
  </si>
  <si>
    <t>Chieftain A1 designs</t>
  </si>
  <si>
    <t>Andy Nicolais</t>
  </si>
  <si>
    <t>ESTACADA NEWS</t>
  </si>
  <si>
    <t>Estacada News</t>
  </si>
  <si>
    <t>General excellence: Feb. 10, July 7, Nov. 17</t>
  </si>
  <si>
    <t>EUGENE REGISTER-GUARD</t>
  </si>
  <si>
    <t>Eugene Register-Guard</t>
  </si>
  <si>
    <t xml:space="preserve">Becoming TrackTown </t>
  </si>
  <si>
    <t>Chris Hansen, Adam Duvernay, Chris Pietsch</t>
  </si>
  <si>
    <t>Best front pages</t>
  </si>
  <si>
    <t>A home in the forest</t>
  </si>
  <si>
    <t>Chris Pietsch</t>
  </si>
  <si>
    <t>306 Graphic Arts - Best Sports Photo</t>
  </si>
  <si>
    <t>Wall of water</t>
  </si>
  <si>
    <t>Team USA gold medal victory</t>
  </si>
  <si>
    <t>Ben Lonergan</t>
  </si>
  <si>
    <t>401 - Best Overall Web Site</t>
  </si>
  <si>
    <t>Best website</t>
  </si>
  <si>
    <t>FOREST GROVE NEWS-TIMES</t>
  </si>
  <si>
    <t>Forest Grove News-Times</t>
  </si>
  <si>
    <t>Taking pinball to the next level</t>
  </si>
  <si>
    <t>Troy Shinn</t>
  </si>
  <si>
    <t>The ride of her life</t>
  </si>
  <si>
    <t>Work in progress</t>
  </si>
  <si>
    <t>Dillon Mullan</t>
  </si>
  <si>
    <t>Courts support 'anything goes' ethos in candidate statements</t>
  </si>
  <si>
    <t>Tree-ravaging beetle threatens ecosystems</t>
  </si>
  <si>
    <t>Strumming away</t>
  </si>
  <si>
    <t>210 Editorial - Best Local Column</t>
  </si>
  <si>
    <t>From the Sidelines</t>
  </si>
  <si>
    <t>Wade Evanson</t>
  </si>
  <si>
    <t>Best writing: Troy Shinn</t>
  </si>
  <si>
    <t>The battle for Jackson East</t>
  </si>
  <si>
    <t>GRANTS PASS DAILY COURIER</t>
  </si>
  <si>
    <t>Open Division</t>
  </si>
  <si>
    <t>214 Editorial - Public Service Journalism</t>
  </si>
  <si>
    <t>Grants Pass Daily Courier</t>
  </si>
  <si>
    <t>Rum Creek Fire</t>
  </si>
  <si>
    <t>Group B</t>
  </si>
  <si>
    <t>Grants Pass Daily Courier general excellence entry (Jan. 16, Aug. 19, Dec. 1)</t>
  </si>
  <si>
    <t>Summer Adventures</t>
  </si>
  <si>
    <t>Business Pulse</t>
  </si>
  <si>
    <t>Flying Lark employees brace for layoffs</t>
  </si>
  <si>
    <t>Scott Stoddard editorials</t>
  </si>
  <si>
    <t>Scott Stoddard</t>
  </si>
  <si>
    <t>Group AB</t>
  </si>
  <si>
    <t>Daily Courier editorial pages</t>
  </si>
  <si>
    <t>State schools report shows absenteeism soared, proficiency plummeted</t>
  </si>
  <si>
    <t>Chris Bristol, Lauren Bishop</t>
  </si>
  <si>
    <t>The fight to save homes from Rum Creek flames</t>
  </si>
  <si>
    <t>Shaun Hall</t>
  </si>
  <si>
    <t>She’s delivered the news for a half-century</t>
  </si>
  <si>
    <t>Kathleen Alaks</t>
  </si>
  <si>
    <t>Merlin outfitter’s 81-year-old linchpin decides to portage around retirement</t>
  </si>
  <si>
    <t>Group BD</t>
  </si>
  <si>
    <t>208 Editorial - Best Headline Writing</t>
  </si>
  <si>
    <t>Scott Stoddard headlines</t>
  </si>
  <si>
    <t>Rum Creek Fire rapidly roared into their lives</t>
  </si>
  <si>
    <t>Catalytic converter thefts are surging</t>
  </si>
  <si>
    <t>Crowd rails against risk map, new wildfire rules</t>
  </si>
  <si>
    <t>Scott Stoddard columns</t>
  </si>
  <si>
    <t>Dec. 1 crash of GPHS team bus revives somber memory</t>
  </si>
  <si>
    <t>As Grants Pass Downs race season nears, hope mixes with uncertainty</t>
  </si>
  <si>
    <t>OUT OF CONTROL</t>
  </si>
  <si>
    <t>Scott Stoddard columns and stories</t>
  </si>
  <si>
    <t>Chris Bristol stories</t>
  </si>
  <si>
    <t>Chris Bristol</t>
  </si>
  <si>
    <t>Cost to taxpayers for county’s sales tax mailer? No one will say.</t>
  </si>
  <si>
    <t>Scott Stoddard front page designs</t>
  </si>
  <si>
    <t>Group BFG</t>
  </si>
  <si>
    <t>302 Graphic Arts - Best Graphics</t>
  </si>
  <si>
    <t>Rum Creek Fire perimeter map</t>
  </si>
  <si>
    <t>Smoke show</t>
  </si>
  <si>
    <t>Read all about it</t>
  </si>
  <si>
    <t>Bea Ahbeck</t>
  </si>
  <si>
    <t>Paint it red</t>
  </si>
  <si>
    <t>Rum Creek Fire, Day 2</t>
  </si>
  <si>
    <t>Scott Stoddard, Bea Ahbeck</t>
  </si>
  <si>
    <t>Rum Creek Fire outtakes</t>
  </si>
  <si>
    <t>No doubt about it</t>
  </si>
  <si>
    <t>Joel Takarsh</t>
  </si>
  <si>
    <t>GRESHAM OUTLOOK</t>
  </si>
  <si>
    <t>Gresham Outlook</t>
  </si>
  <si>
    <t xml:space="preserve">Best Page One Design </t>
  </si>
  <si>
    <t>Tiffaney O'Dell</t>
  </si>
  <si>
    <t>JOHN DAY BLUE MOUNTAIN EAGLE</t>
  </si>
  <si>
    <t>Group G</t>
  </si>
  <si>
    <t>John Day Blue Mountain Eagle</t>
  </si>
  <si>
    <t>Blue Mountain Eagle</t>
  </si>
  <si>
    <t>"Stewards of the Land"</t>
  </si>
  <si>
    <t>Steven Mitchell</t>
  </si>
  <si>
    <t>Blue Mountain Eagle editorials</t>
  </si>
  <si>
    <t>Bennett Hall</t>
  </si>
  <si>
    <t>"After Uvalde"</t>
  </si>
  <si>
    <t>Justin Davis and Steven Mitchell</t>
  </si>
  <si>
    <t>"Burn Boss" stories</t>
  </si>
  <si>
    <t>Tony Chiotti</t>
  </si>
  <si>
    <t>"Napoleon and Samantha"</t>
  </si>
  <si>
    <t>Rising to the challenge</t>
  </si>
  <si>
    <t>Justin Davis</t>
  </si>
  <si>
    <t>"Suicide Watch"</t>
  </si>
  <si>
    <t>"Hospital hiring raises questions"</t>
  </si>
  <si>
    <t>Blue Mountain Eagle Page One layouts</t>
  </si>
  <si>
    <t>Randy Wrighthouse</t>
  </si>
  <si>
    <t>"Burn Boss"</t>
  </si>
  <si>
    <t>"Learning the Ropes"</t>
  </si>
  <si>
    <t>215 Editorial - Best Story of the Year</t>
  </si>
  <si>
    <t>"Over the Line?"</t>
  </si>
  <si>
    <t>KEIZERTIMES</t>
  </si>
  <si>
    <t>Keizertimes</t>
  </si>
  <si>
    <t>Whats in Keizer?</t>
  </si>
  <si>
    <t>Logan Turbes</t>
  </si>
  <si>
    <t>Health Wellness / KeizerFEST Guide / Holiday Event and Gift Guide</t>
  </si>
  <si>
    <t>Freshman phenom Zepeda nets hat trick / Salem Capitals can't find answer</t>
  </si>
  <si>
    <t>Joshua Manes</t>
  </si>
  <si>
    <t>Marijuana bust breaks records / Driving under the influence / KFD audit</t>
  </si>
  <si>
    <t>Staff / Joey Cappelletti / Joshua Manes</t>
  </si>
  <si>
    <t>Guilty as charged on Facebook</t>
  </si>
  <si>
    <t>Joey Cappelletti</t>
  </si>
  <si>
    <t>Moving KeizerFEST / Rally can't be stopped / Can we please get a a library?</t>
  </si>
  <si>
    <t>Lyndon Zaitz</t>
  </si>
  <si>
    <t>The city enters middle age/They are not stupid/Who said I wanted this?</t>
  </si>
  <si>
    <t>Lyndon Zait</t>
  </si>
  <si>
    <t>Group EFG</t>
  </si>
  <si>
    <t>Close losses plague McNary's season /Pitch perfect / Celts on top at Newberg Tourney</t>
  </si>
  <si>
    <t>KLAMATH FALLS HERALD &amp; NEWS</t>
  </si>
  <si>
    <t>Klamath Falls Herald &amp; News</t>
  </si>
  <si>
    <t>Jet on a stick</t>
  </si>
  <si>
    <t>Josh Abbott</t>
  </si>
  <si>
    <t>LA GRANDE OBSERVER</t>
  </si>
  <si>
    <t>La Grande Observer</t>
  </si>
  <si>
    <t>Kickoff '22; Explore Union County</t>
  </si>
  <si>
    <t>Tuesday, Aug. 30; Tuesday, May 10; Tuesday, Sept. 27</t>
  </si>
  <si>
    <t>Andrew Cutler</t>
  </si>
  <si>
    <t>Saturday, Aug. 27; Tuesday, Aug. 30; Saturday, Oct. 8</t>
  </si>
  <si>
    <t>Real-world relevancy: Union High School students applying geometry principles in woodshop class</t>
  </si>
  <si>
    <t>Dick Mason</t>
  </si>
  <si>
    <t>Education on the go: GO STEM Hub brings opportunities to students in Eastern Oregon</t>
  </si>
  <si>
    <t>Davis Carbaugh</t>
  </si>
  <si>
    <t>Digging deeper: OSP will examine Finley Creek site where remains were found in 1978</t>
  </si>
  <si>
    <t>Crankin’ up the heavy metal</t>
  </si>
  <si>
    <t>Kidnapped in Haiti</t>
  </si>
  <si>
    <t>An honorable legacy</t>
  </si>
  <si>
    <t>Dick Mason, Isabella Crowley, Andrew Cutler</t>
  </si>
  <si>
    <t>Walter Cronkite, we need you; An encouraging thought for the future; Are you a veteran with a story?</t>
  </si>
  <si>
    <t>Thursday, Feb. 24; Tuesday, March 8; Tuesday, July 26</t>
  </si>
  <si>
    <t>David Wray</t>
  </si>
  <si>
    <t>LAKE OSWEGO REVIEW</t>
  </si>
  <si>
    <t>Lake Oswego Review</t>
  </si>
  <si>
    <t>Salute to Veterans</t>
  </si>
  <si>
    <t>Amazing Kids</t>
  </si>
  <si>
    <t>'What's the deal with Lake Oswego's restaurant closures?'</t>
  </si>
  <si>
    <t>Corey Buchanan</t>
  </si>
  <si>
    <t>'Lake Oswego students walk out in support of gun control legislation'</t>
  </si>
  <si>
    <t>Mia Ryder-Marks</t>
  </si>
  <si>
    <t>'Lake Oswego condo residents at odds with luxury penthouse developer over severed pipes'</t>
  </si>
  <si>
    <t>'The campaign whisperer'</t>
  </si>
  <si>
    <t>'Leveling the playing field: Former LOHS softball player reflects on Title IX experience'</t>
  </si>
  <si>
    <t>'Young with heart'</t>
  </si>
  <si>
    <t>Andrew Dieckhoff</t>
  </si>
  <si>
    <t>'Judge disqualified from Oswego Lake case, putting initial ruling in question'</t>
  </si>
  <si>
    <t>'Imminent displacement?"</t>
  </si>
  <si>
    <t>Lake Oswego Review - Graduation edition</t>
  </si>
  <si>
    <t>Lake Oswego Review - Nov. 09, 2022</t>
  </si>
  <si>
    <t>'Ukrainian refugees start new life in Lake Oswego'</t>
  </si>
  <si>
    <t>Jaime Valdez</t>
  </si>
  <si>
    <t>MADRAS PIONEER</t>
  </si>
  <si>
    <t>Madras Pioneer</t>
  </si>
  <si>
    <t>Editorials from Tony Ahern</t>
  </si>
  <si>
    <t>Tony Ahern</t>
  </si>
  <si>
    <t>Pat Kruis Editorials</t>
  </si>
  <si>
    <t>Pat Kruis</t>
  </si>
  <si>
    <t>Bill Rhoades - photographer and collector of the Pacific Northwest</t>
  </si>
  <si>
    <t>Kiva Hanson</t>
  </si>
  <si>
    <t>MALHEUR ENTERPRISE</t>
  </si>
  <si>
    <t>Malheur Enterprise</t>
  </si>
  <si>
    <t>Print issues: Feb. 16, July 6, Nov. 9, 2022</t>
  </si>
  <si>
    <t>4th of July Rodeo guide</t>
  </si>
  <si>
    <t>Journey into Malheur County's rich history</t>
  </si>
  <si>
    <t>Track C is back</t>
  </si>
  <si>
    <t>Les Zaitz, Pat Caldwell</t>
  </si>
  <si>
    <t>Tell the county what you think; Failing to oversee Smith's work; FIX IT</t>
  </si>
  <si>
    <t>Les Zaitz</t>
  </si>
  <si>
    <t>"Money Pit" "Woes multiply for reload center"</t>
  </si>
  <si>
    <t>Preserving the Past</t>
  </si>
  <si>
    <t>Isaac Wasserman</t>
  </si>
  <si>
    <t>Born A Bain</t>
  </si>
  <si>
    <t>Backcountry Lawman</t>
  </si>
  <si>
    <t>Cynthia Liu</t>
  </si>
  <si>
    <t>Group EG</t>
  </si>
  <si>
    <t>Callister headlines</t>
  </si>
  <si>
    <t>Scotta Callister</t>
  </si>
  <si>
    <t>Sneaky Killer</t>
  </si>
  <si>
    <t>Mac Larsen, Cynthia Liu, Isaac Wasserman</t>
  </si>
  <si>
    <t>Born a Bain; Saving the Sage; Preserving the past - Westfall</t>
  </si>
  <si>
    <t>Sharing her story; Instincts, focus kick in; The long road</t>
  </si>
  <si>
    <t>Pat Caldwell</t>
  </si>
  <si>
    <t>Passage of gun law spurs sales, official resistance</t>
  </si>
  <si>
    <t>Page One - April 13, September 7, August 3</t>
  </si>
  <si>
    <t>And the heat goes on …</t>
  </si>
  <si>
    <t>NEWPORT NEWS-TIMES</t>
  </si>
  <si>
    <t>Newport News-Times</t>
  </si>
  <si>
    <t>General Excellence - Newport News-Times</t>
  </si>
  <si>
    <t>DEQ to shutter e-waste sites</t>
  </si>
  <si>
    <t>Mathew Brock</t>
  </si>
  <si>
    <t>Providing nutritious seaweed</t>
  </si>
  <si>
    <t>Susan Schuytema</t>
  </si>
  <si>
    <t>Sand art for people with disabilities</t>
  </si>
  <si>
    <t>Best Local Column</t>
  </si>
  <si>
    <t>Michael Heinbach</t>
  </si>
  <si>
    <t>Chair of county Dems charged with shooting down drone</t>
  </si>
  <si>
    <t>Kenneth Lipp</t>
  </si>
  <si>
    <t>DA at odds with county</t>
  </si>
  <si>
    <t>Yaquina Bay Hotel put on fire watch</t>
  </si>
  <si>
    <t>FOLCAS opposes shelter site</t>
  </si>
  <si>
    <t>Best Page One Design</t>
  </si>
  <si>
    <t>Jody Craig</t>
  </si>
  <si>
    <t>The wings of an icon</t>
  </si>
  <si>
    <t>Jeremy Burke</t>
  </si>
  <si>
    <t>Coastal yard decor</t>
  </si>
  <si>
    <t>Kiing Tide hits coast</t>
  </si>
  <si>
    <t>Sinking of the Western Breeze</t>
  </si>
  <si>
    <t>Track and field championships</t>
  </si>
  <si>
    <t>SANDY POST</t>
  </si>
  <si>
    <t>Sandy Post</t>
  </si>
  <si>
    <t>Transit impacted by driver shortage</t>
  </si>
  <si>
    <t>Brit Allen</t>
  </si>
  <si>
    <t>Studies versus Stress</t>
  </si>
  <si>
    <t>Brit Allen, Courtney Vaugh</t>
  </si>
  <si>
    <t>Food of your Heritage</t>
  </si>
  <si>
    <t>Brit Allen, Angel rosas</t>
  </si>
  <si>
    <t>Risk taker. Home maker</t>
  </si>
  <si>
    <t>Rep. Lori Kuechler works with DMV</t>
  </si>
  <si>
    <t>THE ARGUS OBSERVER</t>
  </si>
  <si>
    <t>The Argus Observer</t>
  </si>
  <si>
    <t>Commissioner asks state board for help with suppressing insect outbreaks</t>
  </si>
  <si>
    <t>Leslie Thompson</t>
  </si>
  <si>
    <t>Editor opines on Ontario City Council decisions</t>
  </si>
  <si>
    <t>Did School Keep 'Christmas' under wraps? 12/25</t>
  </si>
  <si>
    <t>Leslie Thompson, Mikhail LeBow</t>
  </si>
  <si>
    <t>Judge and jury exonerate adult defendant in student hazing case</t>
  </si>
  <si>
    <t>'A tough year' Municipalities form pact seek solution to cost of 911 contracts</t>
  </si>
  <si>
    <t>Tree with historic roots to be planted in Ontario</t>
  </si>
  <si>
    <t>Fentanyl trend reaches Western Treasure Valley; how officials are dealing with it</t>
  </si>
  <si>
    <t>Local General Election outcomes for Western Treasure Valley</t>
  </si>
  <si>
    <t>Leslie Thompson, Corey Evan</t>
  </si>
  <si>
    <t>Council drops residency rule for city staff; resolution narrowly passes</t>
  </si>
  <si>
    <t>Group BG</t>
  </si>
  <si>
    <t>Argus Observer website</t>
  </si>
  <si>
    <t>THE CENTRAL OREGONIAN</t>
  </si>
  <si>
    <t>The Central Oregonian</t>
  </si>
  <si>
    <t>February 22, July 26, November 8</t>
  </si>
  <si>
    <t>It was just right there</t>
  </si>
  <si>
    <t>Jason Chaney</t>
  </si>
  <si>
    <t>It's a positive sign</t>
  </si>
  <si>
    <t>Music; Cattle Drive; Dad Jokes</t>
  </si>
  <si>
    <t>Chilly but beautiful; Rescuing young couple; Give refs a break</t>
  </si>
  <si>
    <t>Lon Austin</t>
  </si>
  <si>
    <t>April 26; August 23; August 30</t>
  </si>
  <si>
    <t>Boy and his goat</t>
  </si>
  <si>
    <t>Fun times at the fair</t>
  </si>
  <si>
    <t>Lon Austin and Jason Chaney</t>
  </si>
  <si>
    <t>Editorial pages</t>
  </si>
  <si>
    <t>Cowgirls rebound</t>
  </si>
  <si>
    <t>Steer wrestling</t>
  </si>
  <si>
    <t>THE CHRONICLE</t>
  </si>
  <si>
    <t>The Chronicle</t>
  </si>
  <si>
    <t>Creswell Yard Sale Map</t>
  </si>
  <si>
    <t>staff</t>
  </si>
  <si>
    <t>June 30; Oct. 13; Oct. 20</t>
  </si>
  <si>
    <t>February, July and November issues</t>
  </si>
  <si>
    <t>Cottage Grove Visitors Guide 2022</t>
  </si>
  <si>
    <t>Weyerhaeuser Timber Strike</t>
  </si>
  <si>
    <t>Ryleigh Norgrove</t>
  </si>
  <si>
    <t xml:space="preserve">Thurston student suicide awareness </t>
  </si>
  <si>
    <t>Cottage Grove Police Use-of-Force Investigation</t>
  </si>
  <si>
    <t>Mapping a New Course</t>
  </si>
  <si>
    <t>Ron Hartman</t>
  </si>
  <si>
    <t>Finnish Line; Bogged; Mushrooms; Hues; Smoky Skies; Defeated</t>
  </si>
  <si>
    <t>Millennials; Great Fall; Yo-Yo</t>
  </si>
  <si>
    <t>Michael Dunne</t>
  </si>
  <si>
    <t>Ukraine; Petroglyphs; Common Ground</t>
  </si>
  <si>
    <t>Pat Edwards</t>
  </si>
  <si>
    <t>A View from the Top</t>
  </si>
  <si>
    <t>Arellano Breaks State Record</t>
  </si>
  <si>
    <t>Pierre Weil</t>
  </si>
  <si>
    <t>Town Hall: Tensions High, Questions Linger</t>
  </si>
  <si>
    <t>Erin Tierney-Heggenstaller</t>
  </si>
  <si>
    <t>Sweat Equity; Winter Lights; Year in Review</t>
  </si>
  <si>
    <t>Trashion Show 2022</t>
  </si>
  <si>
    <t>Bob Williams</t>
  </si>
  <si>
    <t>Brave Faces: Veterans Day</t>
  </si>
  <si>
    <t>Cottage Grove Trashion Show</t>
  </si>
  <si>
    <t>403 - Best Online Multimedia Element</t>
  </si>
  <si>
    <t>Bohemia Mining Days Ore Cart Races</t>
  </si>
  <si>
    <t>Bobby Stevens</t>
  </si>
  <si>
    <t>'Top Headlines' Weekly Reels</t>
  </si>
  <si>
    <t>The Chronicle Celebrates Local Journalism</t>
  </si>
  <si>
    <t>THE EAST OREGONIAN</t>
  </si>
  <si>
    <t>The East Oregonian</t>
  </si>
  <si>
    <t>The East Oregonian General Excellence</t>
  </si>
  <si>
    <t>Profits on the line</t>
  </si>
  <si>
    <t>John Tillman</t>
  </si>
  <si>
    <t>Best editorial</t>
  </si>
  <si>
    <t>Tuesday, Jan. 18; Saturday, July 2; Saturday, Nov. 5</t>
  </si>
  <si>
    <t>Students push to change dress code</t>
  </si>
  <si>
    <t>Phil Wright</t>
  </si>
  <si>
    <t>Hard times</t>
  </si>
  <si>
    <t>Inside my shoes: Festivals offer out-of-this-world encounters with friends</t>
  </si>
  <si>
    <t>Tammy Malgesini</t>
  </si>
  <si>
    <t>Best local column</t>
  </si>
  <si>
    <t>The architect</t>
  </si>
  <si>
    <t>Annie Fowler</t>
  </si>
  <si>
    <t xml:space="preserve">'We tried to save each other' / Cold night in the canyon </t>
  </si>
  <si>
    <t>Kathy Aney</t>
  </si>
  <si>
    <t>Working to become top dog, Motolodge, Avalanches</t>
  </si>
  <si>
    <t>Andy Nocolais</t>
  </si>
  <si>
    <t>Dragging Pendleton</t>
  </si>
  <si>
    <t>Yasser Marte</t>
  </si>
  <si>
    <t>Raging inferno 1 — best news photo</t>
  </si>
  <si>
    <t>Raging inferno 2 — best news photo</t>
  </si>
  <si>
    <t>Giving it their all 1 — best sports photo</t>
  </si>
  <si>
    <t>Bouts with bulls</t>
  </si>
  <si>
    <t>THE NEW ERA</t>
  </si>
  <si>
    <t>Group AG</t>
  </si>
  <si>
    <t>404 - Best Online Coverage of Breaking News</t>
  </si>
  <si>
    <t>The New Era</t>
  </si>
  <si>
    <t>The New Era online coverage of power grid failure</t>
  </si>
  <si>
    <t>Cory Frye and Sarah Brown</t>
  </si>
  <si>
    <t>The New Era website</t>
  </si>
  <si>
    <t>Going off the Grid; Two Killed in Hwy. 20 Crash; Water Rescue Training</t>
  </si>
  <si>
    <t>Sarah Brown, Cory Frye, Benny Westcott, Staff</t>
  </si>
  <si>
    <t>District to use Orange Frog; Mask Mandate End; Teacher Hearing</t>
  </si>
  <si>
    <t>Draining a Deluge/Going off Grid/Lion's Share/RAIN-ing/Wintry</t>
  </si>
  <si>
    <t>Cory Frye</t>
  </si>
  <si>
    <t>Ritchie Price; Still Rolling; Burke Sets School Scoring Records</t>
  </si>
  <si>
    <t>Benny Westcott; Sarah Brown</t>
  </si>
  <si>
    <t>Learning Safety/Making Friends/Stilts photo</t>
  </si>
  <si>
    <t>Benny Westcott, Miriam Swanson, Scott Swanson</t>
  </si>
  <si>
    <t>Monday Accident; Wiley Creek Fire; Collision Sends Driver (top photo)</t>
  </si>
  <si>
    <t>Scott Swanson</t>
  </si>
  <si>
    <t>Oregon Jamboree; Rock Show; Wrestling Camp photo layouts</t>
  </si>
  <si>
    <t>Staff, Benny Westcott, Sarah Brown</t>
  </si>
  <si>
    <t>Going Off the Grid</t>
  </si>
  <si>
    <t>Sarah Brown and Cory Frye</t>
  </si>
  <si>
    <t>THE NEWS-REGISTER</t>
  </si>
  <si>
    <t>The News-Register</t>
  </si>
  <si>
    <t>News-Register</t>
  </si>
  <si>
    <t>Racheal Winter</t>
  </si>
  <si>
    <t>February 11; July 29; November 18</t>
  </si>
  <si>
    <t>Neighbors: Wineries are ruining rural life</t>
  </si>
  <si>
    <t>Nicole Montesano</t>
  </si>
  <si>
    <t>Editorials on county commissioner Berschauer, FCI Sheridan, Riverbend landfill</t>
  </si>
  <si>
    <t>Steve Bagwell</t>
  </si>
  <si>
    <t>"Crumbled Classic" and "Wreck to Racer"</t>
  </si>
  <si>
    <t>Starla Pointer, Rusty Rae</t>
  </si>
  <si>
    <t>Crime and Commutation</t>
  </si>
  <si>
    <t>Paul Daquilante</t>
  </si>
  <si>
    <t>County approves UGB land swap</t>
  </si>
  <si>
    <t>CHRISTMAS MIRACLE Kindness of friends and strangers brings Ukrainian grandmother....</t>
  </si>
  <si>
    <t>Starla</t>
  </si>
  <si>
    <t>One-of-Ones: Dominic Vasquez works in someone else’s shoes, and his work is in high, global demand</t>
  </si>
  <si>
    <t>Starla Pointer, Rachel Thompson</t>
  </si>
  <si>
    <t xml:space="preserve"> 'Mullet wig'; 'Graduation a learning time'; 'Connectivity .."</t>
  </si>
  <si>
    <t>Kirby Neumann-Rea</t>
  </si>
  <si>
    <t>1,2,3 .. family: Amity’s historic girls soccer season ends in state semifinals</t>
  </si>
  <si>
    <t>Dylan Wilhelm</t>
  </si>
  <si>
    <t>Man arrested after shootout in W. Mac</t>
  </si>
  <si>
    <t>Paul Daquilante, Rusty Rae</t>
  </si>
  <si>
    <t>Destined for Failure?; County approves UGB land swap; commissioners again refuse funding</t>
  </si>
  <si>
    <t>Chill with it: Dousing teacher with ice water serves as reward</t>
  </si>
  <si>
    <t>Rusty Rae</t>
  </si>
  <si>
    <t>Pandemic Policies</t>
  </si>
  <si>
    <t>La Monte de Toros: Mexican rodeo at the fairgrounds</t>
  </si>
  <si>
    <t>Mac soccer beats Newberg, Alexis Llamas (7) taps in goal ...</t>
  </si>
  <si>
    <t>Hi Yah! Logan Mendonca</t>
  </si>
  <si>
    <t>THE NEWS-REVIEW</t>
  </si>
  <si>
    <t>The News-Review</t>
  </si>
  <si>
    <t>Visitors Guide</t>
  </si>
  <si>
    <t>Lime lady comes home</t>
  </si>
  <si>
    <t>Donovan Brink</t>
  </si>
  <si>
    <t>Spin Doctor: Myrtle Creek preteen among the world’s best junior disc golfers</t>
  </si>
  <si>
    <t>Page One Design</t>
  </si>
  <si>
    <t>Nathan Miller</t>
  </si>
  <si>
    <t>Lightning</t>
  </si>
  <si>
    <t>News-Review readers</t>
  </si>
  <si>
    <t>Website</t>
  </si>
  <si>
    <t>THE OREGONIAN</t>
  </si>
  <si>
    <t>The Oregonian</t>
  </si>
  <si>
    <t>The Oregonian General Excellence</t>
  </si>
  <si>
    <t>The Oregonian staff</t>
  </si>
  <si>
    <t>Publishing Prejudice</t>
  </si>
  <si>
    <t>Google's Big Gulp</t>
  </si>
  <si>
    <t>Mike Rogoway</t>
  </si>
  <si>
    <t>Wind Bust</t>
  </si>
  <si>
    <t>Ted Sickinger</t>
  </si>
  <si>
    <t>Editorials by Helen Jung</t>
  </si>
  <si>
    <t>Helen Jung</t>
  </si>
  <si>
    <t>The Safest Place</t>
  </si>
  <si>
    <t>Noelle Crombie, Beth Nakamura, Samantha Swindler</t>
  </si>
  <si>
    <t>Deadliest Block</t>
  </si>
  <si>
    <t>Savannah Eadens</t>
  </si>
  <si>
    <t>The Drive-In</t>
  </si>
  <si>
    <t>Douglas Perry</t>
  </si>
  <si>
    <t>Love Makes a Family</t>
  </si>
  <si>
    <t>Samantha Swindler</t>
  </si>
  <si>
    <t>Marjorie Sharpe profile</t>
  </si>
  <si>
    <t>Wade Meckler profile</t>
  </si>
  <si>
    <t>Joe Freeman</t>
  </si>
  <si>
    <t>Embryo questions</t>
  </si>
  <si>
    <t>Lizzy Acker</t>
  </si>
  <si>
    <t>Hetty Alice Brewing</t>
  </si>
  <si>
    <t>Andre Meunier</t>
  </si>
  <si>
    <t>Columns by Therese Bottomly</t>
  </si>
  <si>
    <t>Therese Bottomly</t>
  </si>
  <si>
    <t>Lizzy Acker columns</t>
  </si>
  <si>
    <t>Cam McCormick</t>
  </si>
  <si>
    <t>James Crepea</t>
  </si>
  <si>
    <t>Real donor exposed</t>
  </si>
  <si>
    <t>Hillary Borrud</t>
  </si>
  <si>
    <t>Holi dance</t>
  </si>
  <si>
    <t>Mark Graves</t>
  </si>
  <si>
    <t>New citizen</t>
  </si>
  <si>
    <t>Dave Killen</t>
  </si>
  <si>
    <t>Murder defendant takes stand</t>
  </si>
  <si>
    <t>Duke</t>
  </si>
  <si>
    <t>Beth Nakamura</t>
  </si>
  <si>
    <t>OregonLive</t>
  </si>
  <si>
    <t>The Oregonian/OregonLive staff</t>
  </si>
  <si>
    <t>402 - Best Web Project</t>
  </si>
  <si>
    <t>Rob Davis, Mark Friesen, Beth Nakamura</t>
  </si>
  <si>
    <t>Noelle Crombie, Beth Nakamura, Mark Friesen</t>
  </si>
  <si>
    <t>GARIBALDI CRAB RACES</t>
  </si>
  <si>
    <t>SAMANTHA SWINDLER</t>
  </si>
  <si>
    <t>The Safest Place video</t>
  </si>
  <si>
    <t>Noelle Crombie, Samantha Swindler, Dave Killen</t>
  </si>
  <si>
    <t>Embalming class</t>
  </si>
  <si>
    <t>Vickie Connor</t>
  </si>
  <si>
    <t>Bullets fly</t>
  </si>
  <si>
    <t>Savannah Eadens, Franziska Klemens</t>
  </si>
  <si>
    <t>Editorial Pages from The Oregonian</t>
  </si>
  <si>
    <t>THE STATESMAN-JOURNAL</t>
  </si>
  <si>
    <t>The Statesman-Journal</t>
  </si>
  <si>
    <t>101 General: General Excellence Statesman Journal</t>
  </si>
  <si>
    <t>Women farmers pathway to progress</t>
  </si>
  <si>
    <t>Shannon Sollitt</t>
  </si>
  <si>
    <t>Learning to read behind the fence: Oregon prison literacy</t>
  </si>
  <si>
    <t>Natalie Pate and Brian Hayes</t>
  </si>
  <si>
    <t xml:space="preserve">Invisible homeless </t>
  </si>
  <si>
    <t>Whitney Woodworth, Dianne Lugo, Virginia Barreda</t>
  </si>
  <si>
    <t xml:space="preserve">Zach Urness columns </t>
  </si>
  <si>
    <t xml:space="preserve">Zach Urness </t>
  </si>
  <si>
    <t>Referee shortage</t>
  </si>
  <si>
    <t>Edith Noriega</t>
  </si>
  <si>
    <t>Slew of hate</t>
  </si>
  <si>
    <t>Em Chan</t>
  </si>
  <si>
    <t xml:space="preserve">Capi Lynn writing </t>
  </si>
  <si>
    <t xml:space="preserve">Capi Lynn </t>
  </si>
  <si>
    <t>An affair, favoritism, retaliation</t>
  </si>
  <si>
    <t>Claire Withycombe</t>
  </si>
  <si>
    <t>Statesman Journal front pages</t>
  </si>
  <si>
    <t>Stopped from entering Oregon State Capitol</t>
  </si>
  <si>
    <t>Brian Hayes</t>
  </si>
  <si>
    <t>Invisible homeless</t>
  </si>
  <si>
    <t>Abigail Dollins</t>
  </si>
  <si>
    <t>Ironman 70.3 Oregon</t>
  </si>
  <si>
    <t xml:space="preserve">Abigail Dollins </t>
  </si>
  <si>
    <t>Best Overall Web Site - Statesman Journal</t>
  </si>
  <si>
    <t xml:space="preserve">A home in the forest </t>
  </si>
  <si>
    <t>WEST LINN TIDINGS</t>
  </si>
  <si>
    <t>West Linn Tidings</t>
  </si>
  <si>
    <t>'What the Farley records say'</t>
  </si>
  <si>
    <t>Holly Bartholomew</t>
  </si>
  <si>
    <t>General Excellence - West Linn Tidings</t>
  </si>
  <si>
    <t>Meet the Candidates</t>
  </si>
  <si>
    <t>West Linn Tidings - Editorial page</t>
  </si>
  <si>
    <t>'In wake of Uvalde, West Linn police rehearse active shooter scenarios'</t>
  </si>
  <si>
    <t>Holly Bartholomew and Mia Ryder-Marks</t>
  </si>
  <si>
    <t>'Is crime on the rise in West Linn? We looked at the numbers.'</t>
  </si>
  <si>
    <t>'Victims blast investigation of former West Linn doctor: 'We were not taken seriously''</t>
  </si>
  <si>
    <t>'When it comes to Halloween spirit, West Linn residents go above and beyond'</t>
  </si>
  <si>
    <t>'West Linn-Wilsonville sues city of West Linn over Oppenlander'</t>
  </si>
  <si>
    <t>'City's food scene reborn'</t>
  </si>
  <si>
    <t>Best writing: Holly Bartholomew</t>
  </si>
  <si>
    <t xml:space="preserve">Holly Bartholomew </t>
  </si>
  <si>
    <t>WILSONVILLE SPOKESMAN</t>
  </si>
  <si>
    <t>Wilsonville Spokesman</t>
  </si>
  <si>
    <t>General Excellence</t>
  </si>
  <si>
    <t>'Has the Aurora State Airport really outgrown its 5,000-foot runway?'</t>
  </si>
  <si>
    <t>Inequities abound for Oregon's female superintendents</t>
  </si>
  <si>
    <t>'Back on stage: Acoustic Guitar Summit to perform in Wilsonville'</t>
  </si>
  <si>
    <t>Shane Hoffmann</t>
  </si>
  <si>
    <t>'Back to back'</t>
  </si>
  <si>
    <t>'Making their own name'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</si>
</sst>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4"/>
  <sheetViews>
    <sheetView tabSelected="1" topLeftCell="C1" workbookViewId="0">
      <selection activeCell="C326" sqref="A326:XFD326"/>
    </sheetView>
  </sheetViews>
  <sheetFormatPr defaultRowHeight="15"/>
  <cols>
    <col min="1" max="2" width="0" hidden="1" customWidth="1"/>
    <col min="3" max="3" width="32.140625" customWidth="1"/>
    <col min="13" max="13" width="29.42578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>
      <c r="A2">
        <v>4001</v>
      </c>
      <c r="B2">
        <v>0</v>
      </c>
      <c r="C2" t="s">
        <v>13</v>
      </c>
      <c r="D2" t="s">
        <v>14</v>
      </c>
      <c r="E2" t="str">
        <f t="shared" ref="E2:E65" si="0">UPPER(D2)</f>
        <v>2ND PLACE</v>
      </c>
      <c r="F2" t="s">
        <v>15</v>
      </c>
      <c r="G2" t="s">
        <v>16</v>
      </c>
      <c r="H2" t="s">
        <v>17</v>
      </c>
      <c r="I2" t="s">
        <v>18</v>
      </c>
      <c r="J2" t="str">
        <f t="shared" ref="J2:J65" si="1">UPPER(I2)</f>
        <v xml:space="preserve">101 GENERAL - GENERAL EXCELLENCE </v>
      </c>
      <c r="K2" t="s">
        <v>19</v>
      </c>
      <c r="L2" t="s">
        <v>20</v>
      </c>
      <c r="M2" t="s">
        <v>21</v>
      </c>
      <c r="N2" t="s">
        <v>22</v>
      </c>
    </row>
    <row r="3" spans="1:14">
      <c r="A3">
        <v>4002</v>
      </c>
      <c r="B3">
        <v>2</v>
      </c>
      <c r="C3" t="s">
        <v>13</v>
      </c>
      <c r="D3" t="s">
        <v>14</v>
      </c>
      <c r="E3" t="str">
        <f t="shared" si="0"/>
        <v>2ND PLACE</v>
      </c>
      <c r="F3" t="s">
        <v>15</v>
      </c>
      <c r="G3" t="s">
        <v>16</v>
      </c>
      <c r="H3" t="s">
        <v>17</v>
      </c>
      <c r="I3" t="s">
        <v>23</v>
      </c>
      <c r="J3" t="str">
        <f t="shared" si="1"/>
        <v>102 GENERAL - BEST SPECIAL SECTION OR ISSUE</v>
      </c>
      <c r="K3" t="s">
        <v>19</v>
      </c>
      <c r="L3" t="s">
        <v>20</v>
      </c>
      <c r="M3" t="s">
        <v>24</v>
      </c>
      <c r="N3" t="s">
        <v>22</v>
      </c>
    </row>
    <row r="4" spans="1:14">
      <c r="A4">
        <v>4005</v>
      </c>
      <c r="B4">
        <v>1</v>
      </c>
      <c r="C4" t="s">
        <v>13</v>
      </c>
      <c r="D4" t="s">
        <v>25</v>
      </c>
      <c r="E4" t="str">
        <f t="shared" si="0"/>
        <v>3RD PLACE</v>
      </c>
      <c r="F4" t="s">
        <v>26</v>
      </c>
      <c r="G4" t="s">
        <v>16</v>
      </c>
      <c r="H4" t="s">
        <v>17</v>
      </c>
      <c r="I4" t="s">
        <v>27</v>
      </c>
      <c r="J4" t="str">
        <f t="shared" si="1"/>
        <v>203 EDITORIAL - BEST EDITORIAL PAGE</v>
      </c>
      <c r="K4" t="s">
        <v>19</v>
      </c>
      <c r="L4" t="s">
        <v>20</v>
      </c>
      <c r="M4" t="s">
        <v>28</v>
      </c>
      <c r="N4" t="s">
        <v>29</v>
      </c>
    </row>
    <row r="5" spans="1:14">
      <c r="A5">
        <v>4007</v>
      </c>
      <c r="B5">
        <v>2</v>
      </c>
      <c r="C5" t="s">
        <v>13</v>
      </c>
      <c r="D5" t="s">
        <v>14</v>
      </c>
      <c r="E5" t="str">
        <f t="shared" si="0"/>
        <v>2ND PLACE</v>
      </c>
      <c r="F5" t="s">
        <v>15</v>
      </c>
      <c r="G5" t="s">
        <v>16</v>
      </c>
      <c r="H5" t="s">
        <v>17</v>
      </c>
      <c r="I5" t="s">
        <v>30</v>
      </c>
      <c r="J5" t="str">
        <f t="shared" si="1"/>
        <v>205 EDITORIAL - BEST ENTERPRISE REPORTING</v>
      </c>
      <c r="K5" t="s">
        <v>19</v>
      </c>
      <c r="L5" t="s">
        <v>20</v>
      </c>
      <c r="M5" t="s">
        <v>31</v>
      </c>
      <c r="N5" t="s">
        <v>32</v>
      </c>
    </row>
    <row r="6" spans="1:14">
      <c r="A6">
        <v>4011</v>
      </c>
      <c r="B6">
        <v>2</v>
      </c>
      <c r="C6" t="s">
        <v>13</v>
      </c>
      <c r="D6" t="s">
        <v>14</v>
      </c>
      <c r="E6" t="str">
        <f t="shared" si="0"/>
        <v>2ND PLACE</v>
      </c>
      <c r="F6" t="s">
        <v>15</v>
      </c>
      <c r="G6" t="s">
        <v>16</v>
      </c>
      <c r="H6" t="s">
        <v>17</v>
      </c>
      <c r="I6" t="s">
        <v>33</v>
      </c>
      <c r="J6" t="str">
        <f t="shared" si="1"/>
        <v>209 EDITORIAL - BEST LIFESTYLE COVERAGE</v>
      </c>
      <c r="K6" t="s">
        <v>19</v>
      </c>
      <c r="L6" t="s">
        <v>20</v>
      </c>
      <c r="M6" t="s">
        <v>34</v>
      </c>
      <c r="N6" t="s">
        <v>35</v>
      </c>
    </row>
    <row r="7" spans="1:14">
      <c r="A7">
        <v>4014</v>
      </c>
      <c r="B7">
        <v>1</v>
      </c>
      <c r="C7" t="s">
        <v>13</v>
      </c>
      <c r="D7" t="s">
        <v>25</v>
      </c>
      <c r="E7" t="str">
        <f t="shared" si="0"/>
        <v>3RD PLACE</v>
      </c>
      <c r="F7" t="s">
        <v>26</v>
      </c>
      <c r="G7" t="s">
        <v>16</v>
      </c>
      <c r="H7" t="s">
        <v>17</v>
      </c>
      <c r="I7" t="s">
        <v>36</v>
      </c>
      <c r="J7" t="str">
        <f t="shared" si="1"/>
        <v>212 EDITORIAL - BEST SPOT NEWS COVERAGE</v>
      </c>
      <c r="K7" t="s">
        <v>19</v>
      </c>
      <c r="L7" t="s">
        <v>20</v>
      </c>
      <c r="M7" t="s">
        <v>37</v>
      </c>
      <c r="N7" t="s">
        <v>38</v>
      </c>
    </row>
    <row r="8" spans="1:14">
      <c r="A8">
        <v>4023</v>
      </c>
      <c r="B8">
        <v>2</v>
      </c>
      <c r="C8" t="s">
        <v>13</v>
      </c>
      <c r="D8" t="s">
        <v>14</v>
      </c>
      <c r="E8" t="str">
        <f t="shared" si="0"/>
        <v>2ND PLACE</v>
      </c>
      <c r="F8" t="s">
        <v>15</v>
      </c>
      <c r="G8" t="s">
        <v>16</v>
      </c>
      <c r="H8" t="s">
        <v>17</v>
      </c>
      <c r="I8" t="s">
        <v>39</v>
      </c>
      <c r="J8" t="str">
        <f t="shared" si="1"/>
        <v>305 GRAPHIC ARTS - BEST PHOTO ESSAY</v>
      </c>
      <c r="K8" t="s">
        <v>19</v>
      </c>
      <c r="L8" t="s">
        <v>20</v>
      </c>
      <c r="M8" t="s">
        <v>40</v>
      </c>
      <c r="N8" t="s">
        <v>41</v>
      </c>
    </row>
    <row r="9" spans="1:14">
      <c r="A9">
        <v>4004</v>
      </c>
      <c r="B9">
        <v>2</v>
      </c>
      <c r="C9" t="s">
        <v>42</v>
      </c>
      <c r="D9" t="s">
        <v>14</v>
      </c>
      <c r="E9" t="str">
        <f t="shared" si="0"/>
        <v>2ND PLACE</v>
      </c>
      <c r="F9" t="s">
        <v>15</v>
      </c>
      <c r="G9" t="s">
        <v>16</v>
      </c>
      <c r="H9" t="s">
        <v>17</v>
      </c>
      <c r="I9" t="s">
        <v>43</v>
      </c>
      <c r="J9" t="str">
        <f t="shared" si="1"/>
        <v>202 EDITORIAL - BEST EDITORIAL</v>
      </c>
      <c r="K9" t="s">
        <v>44</v>
      </c>
      <c r="L9" t="s">
        <v>20</v>
      </c>
      <c r="M9" t="s">
        <v>45</v>
      </c>
      <c r="N9" t="s">
        <v>46</v>
      </c>
    </row>
    <row r="10" spans="1:14">
      <c r="A10">
        <v>4005</v>
      </c>
      <c r="B10">
        <v>2</v>
      </c>
      <c r="C10" t="s">
        <v>42</v>
      </c>
      <c r="D10" t="s">
        <v>14</v>
      </c>
      <c r="E10" t="str">
        <f t="shared" si="0"/>
        <v>2ND PLACE</v>
      </c>
      <c r="F10" t="s">
        <v>15</v>
      </c>
      <c r="G10" t="s">
        <v>16</v>
      </c>
      <c r="H10" t="s">
        <v>17</v>
      </c>
      <c r="I10" t="s">
        <v>27</v>
      </c>
      <c r="J10" t="str">
        <f t="shared" si="1"/>
        <v>203 EDITORIAL - BEST EDITORIAL PAGE</v>
      </c>
      <c r="K10" t="s">
        <v>44</v>
      </c>
      <c r="L10" t="s">
        <v>20</v>
      </c>
      <c r="M10" t="s">
        <v>47</v>
      </c>
      <c r="N10" t="s">
        <v>46</v>
      </c>
    </row>
    <row r="11" spans="1:14">
      <c r="A11">
        <v>4008</v>
      </c>
      <c r="B11">
        <v>1</v>
      </c>
      <c r="C11" t="s">
        <v>42</v>
      </c>
      <c r="D11" t="s">
        <v>25</v>
      </c>
      <c r="E11" t="str">
        <f t="shared" si="0"/>
        <v>3RD PLACE</v>
      </c>
      <c r="F11" t="s">
        <v>26</v>
      </c>
      <c r="G11" t="s">
        <v>16</v>
      </c>
      <c r="H11" t="s">
        <v>17</v>
      </c>
      <c r="I11" t="s">
        <v>48</v>
      </c>
      <c r="J11" t="str">
        <f t="shared" si="1"/>
        <v>206 EDITORIAL - BEST FEATURE STORY - GENERAL</v>
      </c>
      <c r="K11" t="s">
        <v>44</v>
      </c>
      <c r="L11" t="s">
        <v>20</v>
      </c>
      <c r="M11" t="s">
        <v>49</v>
      </c>
      <c r="N11" t="s">
        <v>50</v>
      </c>
    </row>
    <row r="12" spans="1:14">
      <c r="A12">
        <v>4013</v>
      </c>
      <c r="B12">
        <v>3</v>
      </c>
      <c r="C12" t="s">
        <v>42</v>
      </c>
      <c r="D12" t="s">
        <v>51</v>
      </c>
      <c r="E12" t="str">
        <f t="shared" si="0"/>
        <v>1ST PLACE</v>
      </c>
      <c r="F12" t="s">
        <v>52</v>
      </c>
      <c r="G12" t="s">
        <v>16</v>
      </c>
      <c r="H12" t="s">
        <v>17</v>
      </c>
      <c r="I12" t="s">
        <v>53</v>
      </c>
      <c r="J12" t="str">
        <f t="shared" si="1"/>
        <v>211 EDITORIAL - BEST SPORTS STORY</v>
      </c>
      <c r="K12" t="s">
        <v>44</v>
      </c>
      <c r="L12" t="s">
        <v>20</v>
      </c>
      <c r="M12" t="s">
        <v>54</v>
      </c>
      <c r="N12" t="s">
        <v>46</v>
      </c>
    </row>
    <row r="13" spans="1:14">
      <c r="A13">
        <v>4013</v>
      </c>
      <c r="B13">
        <v>1</v>
      </c>
      <c r="C13" t="s">
        <v>42</v>
      </c>
      <c r="D13" t="s">
        <v>25</v>
      </c>
      <c r="E13" t="str">
        <f t="shared" si="0"/>
        <v>3RD PLACE</v>
      </c>
      <c r="F13" t="s">
        <v>26</v>
      </c>
      <c r="G13" t="s">
        <v>16</v>
      </c>
      <c r="H13" t="s">
        <v>17</v>
      </c>
      <c r="I13" t="s">
        <v>53</v>
      </c>
      <c r="J13" t="str">
        <f t="shared" si="1"/>
        <v>211 EDITORIAL - BEST SPORTS STORY</v>
      </c>
      <c r="K13" t="s">
        <v>44</v>
      </c>
      <c r="L13" t="s">
        <v>20</v>
      </c>
      <c r="M13" t="s">
        <v>55</v>
      </c>
      <c r="N13" t="s">
        <v>46</v>
      </c>
    </row>
    <row r="14" spans="1:14">
      <c r="A14">
        <v>4014</v>
      </c>
      <c r="B14">
        <v>3</v>
      </c>
      <c r="C14" t="s">
        <v>42</v>
      </c>
      <c r="D14" t="s">
        <v>51</v>
      </c>
      <c r="E14" t="str">
        <f t="shared" si="0"/>
        <v>1ST PLACE</v>
      </c>
      <c r="F14" t="s">
        <v>52</v>
      </c>
      <c r="G14" t="s">
        <v>16</v>
      </c>
      <c r="H14" t="s">
        <v>17</v>
      </c>
      <c r="I14" t="s">
        <v>36</v>
      </c>
      <c r="J14" t="str">
        <f t="shared" si="1"/>
        <v>212 EDITORIAL - BEST SPOT NEWS COVERAGE</v>
      </c>
      <c r="K14" t="s">
        <v>44</v>
      </c>
      <c r="L14" t="s">
        <v>20</v>
      </c>
      <c r="M14" t="s">
        <v>56</v>
      </c>
      <c r="N14" t="s">
        <v>57</v>
      </c>
    </row>
    <row r="15" spans="1:14">
      <c r="A15">
        <v>4015</v>
      </c>
      <c r="B15">
        <v>1</v>
      </c>
      <c r="C15" t="s">
        <v>42</v>
      </c>
      <c r="D15" t="s">
        <v>25</v>
      </c>
      <c r="E15" t="str">
        <f t="shared" si="0"/>
        <v>3RD PLACE</v>
      </c>
      <c r="F15" t="s">
        <v>26</v>
      </c>
      <c r="G15" t="s">
        <v>16</v>
      </c>
      <c r="H15" t="s">
        <v>17</v>
      </c>
      <c r="I15" t="s">
        <v>58</v>
      </c>
      <c r="J15" t="str">
        <f t="shared" si="1"/>
        <v>213 EDITORIAL - BEST WRITING</v>
      </c>
      <c r="K15" t="s">
        <v>44</v>
      </c>
      <c r="L15" t="s">
        <v>20</v>
      </c>
      <c r="M15" t="s">
        <v>59</v>
      </c>
      <c r="N15" t="s">
        <v>46</v>
      </c>
    </row>
    <row r="16" spans="1:14">
      <c r="A16">
        <v>5003</v>
      </c>
      <c r="B16">
        <v>3</v>
      </c>
      <c r="C16" t="s">
        <v>60</v>
      </c>
      <c r="D16" t="s">
        <v>51</v>
      </c>
      <c r="E16" t="str">
        <f t="shared" si="0"/>
        <v>1ST PLACE</v>
      </c>
      <c r="F16" t="s">
        <v>52</v>
      </c>
      <c r="G16" t="s">
        <v>16</v>
      </c>
      <c r="H16" t="s">
        <v>61</v>
      </c>
      <c r="I16" t="s">
        <v>62</v>
      </c>
      <c r="J16" t="str">
        <f t="shared" si="1"/>
        <v>201 EDITORIAL - BEST COVERAGE OF BUSINESS OR ECONOMIC ISSUE</v>
      </c>
      <c r="K16" t="s">
        <v>63</v>
      </c>
      <c r="L16" t="s">
        <v>64</v>
      </c>
      <c r="M16" t="s">
        <v>65</v>
      </c>
      <c r="N16" t="s">
        <v>66</v>
      </c>
    </row>
    <row r="17" spans="1:14">
      <c r="A17">
        <v>5008</v>
      </c>
      <c r="B17">
        <v>1</v>
      </c>
      <c r="C17" t="s">
        <v>60</v>
      </c>
      <c r="D17" t="s">
        <v>25</v>
      </c>
      <c r="E17" t="str">
        <f t="shared" si="0"/>
        <v>3RD PLACE</v>
      </c>
      <c r="F17" t="s">
        <v>26</v>
      </c>
      <c r="G17" t="s">
        <v>16</v>
      </c>
      <c r="H17" t="s">
        <v>61</v>
      </c>
      <c r="I17" t="s">
        <v>48</v>
      </c>
      <c r="J17" t="str">
        <f t="shared" si="1"/>
        <v>206 EDITORIAL - BEST FEATURE STORY - GENERAL</v>
      </c>
      <c r="K17" t="s">
        <v>63</v>
      </c>
      <c r="L17" t="s">
        <v>64</v>
      </c>
      <c r="M17" t="s">
        <v>67</v>
      </c>
      <c r="N17" t="s">
        <v>68</v>
      </c>
    </row>
    <row r="18" spans="1:14">
      <c r="A18">
        <v>5011</v>
      </c>
      <c r="B18">
        <v>1</v>
      </c>
      <c r="C18" t="s">
        <v>60</v>
      </c>
      <c r="D18" t="s">
        <v>25</v>
      </c>
      <c r="E18" t="str">
        <f t="shared" si="0"/>
        <v>3RD PLACE</v>
      </c>
      <c r="F18" t="s">
        <v>26</v>
      </c>
      <c r="G18" t="s">
        <v>16</v>
      </c>
      <c r="H18" t="s">
        <v>61</v>
      </c>
      <c r="I18" t="s">
        <v>33</v>
      </c>
      <c r="J18" t="str">
        <f t="shared" si="1"/>
        <v>209 EDITORIAL - BEST LIFESTYLE COVERAGE</v>
      </c>
      <c r="K18" t="s">
        <v>63</v>
      </c>
      <c r="L18" t="s">
        <v>64</v>
      </c>
      <c r="M18" t="s">
        <v>69</v>
      </c>
      <c r="N18" t="s">
        <v>68</v>
      </c>
    </row>
    <row r="19" spans="1:14">
      <c r="A19">
        <v>5014</v>
      </c>
      <c r="B19">
        <v>3</v>
      </c>
      <c r="C19" t="s">
        <v>60</v>
      </c>
      <c r="D19" t="s">
        <v>51</v>
      </c>
      <c r="E19" t="str">
        <f t="shared" si="0"/>
        <v>1ST PLACE</v>
      </c>
      <c r="F19" t="s">
        <v>52</v>
      </c>
      <c r="G19" t="s">
        <v>16</v>
      </c>
      <c r="H19" t="s">
        <v>61</v>
      </c>
      <c r="I19" t="s">
        <v>36</v>
      </c>
      <c r="J19" t="str">
        <f t="shared" si="1"/>
        <v>212 EDITORIAL - BEST SPOT NEWS COVERAGE</v>
      </c>
      <c r="K19" t="s">
        <v>63</v>
      </c>
      <c r="L19" t="s">
        <v>64</v>
      </c>
      <c r="M19" t="s">
        <v>70</v>
      </c>
      <c r="N19" t="s">
        <v>71</v>
      </c>
    </row>
    <row r="20" spans="1:14">
      <c r="A20">
        <v>5018</v>
      </c>
      <c r="B20">
        <v>1</v>
      </c>
      <c r="C20" t="s">
        <v>60</v>
      </c>
      <c r="D20" t="s">
        <v>25</v>
      </c>
      <c r="E20" t="str">
        <f t="shared" si="0"/>
        <v>3RD PLACE</v>
      </c>
      <c r="F20" t="s">
        <v>26</v>
      </c>
      <c r="G20" t="s">
        <v>16</v>
      </c>
      <c r="H20" t="s">
        <v>61</v>
      </c>
      <c r="I20" t="s">
        <v>72</v>
      </c>
      <c r="J20" t="str">
        <f t="shared" si="1"/>
        <v>216 EDITORIAL - BEST GOVERNMENT COVERAGE</v>
      </c>
      <c r="K20" t="s">
        <v>63</v>
      </c>
      <c r="L20" t="s">
        <v>64</v>
      </c>
      <c r="M20" t="s">
        <v>73</v>
      </c>
      <c r="N20" t="s">
        <v>66</v>
      </c>
    </row>
    <row r="21" spans="1:14">
      <c r="A21">
        <v>1001</v>
      </c>
      <c r="B21">
        <v>0</v>
      </c>
      <c r="C21" t="s">
        <v>74</v>
      </c>
      <c r="D21" t="s">
        <v>51</v>
      </c>
      <c r="E21" t="str">
        <f t="shared" si="0"/>
        <v>1ST PLACE</v>
      </c>
      <c r="F21" t="s">
        <v>52</v>
      </c>
      <c r="G21" t="s">
        <v>16</v>
      </c>
      <c r="H21" t="s">
        <v>75</v>
      </c>
      <c r="I21" t="s">
        <v>18</v>
      </c>
      <c r="J21" t="str">
        <f t="shared" si="1"/>
        <v xml:space="preserve">101 GENERAL - GENERAL EXCELLENCE </v>
      </c>
      <c r="K21" t="s">
        <v>76</v>
      </c>
      <c r="L21" t="s">
        <v>77</v>
      </c>
      <c r="M21" t="s">
        <v>78</v>
      </c>
      <c r="N21" t="s">
        <v>79</v>
      </c>
    </row>
    <row r="22" spans="1:14">
      <c r="A22">
        <v>1004</v>
      </c>
      <c r="B22">
        <v>2</v>
      </c>
      <c r="C22" t="s">
        <v>74</v>
      </c>
      <c r="D22" t="s">
        <v>14</v>
      </c>
      <c r="E22" t="str">
        <f t="shared" si="0"/>
        <v>2ND PLACE</v>
      </c>
      <c r="F22" t="s">
        <v>15</v>
      </c>
      <c r="G22" t="s">
        <v>16</v>
      </c>
      <c r="H22" t="s">
        <v>75</v>
      </c>
      <c r="I22" t="s">
        <v>43</v>
      </c>
      <c r="J22" t="str">
        <f t="shared" si="1"/>
        <v>202 EDITORIAL - BEST EDITORIAL</v>
      </c>
      <c r="K22" t="s">
        <v>76</v>
      </c>
      <c r="L22" t="s">
        <v>77</v>
      </c>
      <c r="M22" t="s">
        <v>80</v>
      </c>
      <c r="N22" t="s">
        <v>81</v>
      </c>
    </row>
    <row r="23" spans="1:14">
      <c r="A23">
        <v>1006</v>
      </c>
      <c r="B23">
        <v>1</v>
      </c>
      <c r="C23" t="s">
        <v>74</v>
      </c>
      <c r="D23" t="s">
        <v>25</v>
      </c>
      <c r="E23" t="str">
        <f t="shared" si="0"/>
        <v>3RD PLACE</v>
      </c>
      <c r="F23" t="s">
        <v>26</v>
      </c>
      <c r="G23" t="s">
        <v>16</v>
      </c>
      <c r="H23" t="s">
        <v>75</v>
      </c>
      <c r="I23" t="s">
        <v>82</v>
      </c>
      <c r="J23" t="str">
        <f t="shared" si="1"/>
        <v>204 EDITORIAL - BEST EDUCATIONAL COVERAGE</v>
      </c>
      <c r="K23" t="s">
        <v>76</v>
      </c>
      <c r="L23" t="s">
        <v>77</v>
      </c>
      <c r="M23" t="s">
        <v>83</v>
      </c>
      <c r="N23" t="s">
        <v>84</v>
      </c>
    </row>
    <row r="24" spans="1:14">
      <c r="A24">
        <v>1007</v>
      </c>
      <c r="B24">
        <v>3</v>
      </c>
      <c r="C24" t="s">
        <v>74</v>
      </c>
      <c r="D24" t="s">
        <v>51</v>
      </c>
      <c r="E24" t="str">
        <f t="shared" si="0"/>
        <v>1ST PLACE</v>
      </c>
      <c r="F24" t="s">
        <v>52</v>
      </c>
      <c r="G24" t="s">
        <v>16</v>
      </c>
      <c r="H24" t="s">
        <v>75</v>
      </c>
      <c r="I24" t="s">
        <v>30</v>
      </c>
      <c r="J24" t="str">
        <f t="shared" si="1"/>
        <v>205 EDITORIAL - BEST ENTERPRISE REPORTING</v>
      </c>
      <c r="K24" t="s">
        <v>76</v>
      </c>
      <c r="L24" t="s">
        <v>77</v>
      </c>
      <c r="M24" t="s">
        <v>85</v>
      </c>
      <c r="N24" t="s">
        <v>79</v>
      </c>
    </row>
    <row r="25" spans="1:14">
      <c r="A25">
        <v>1007</v>
      </c>
      <c r="B25">
        <v>2</v>
      </c>
      <c r="C25" t="s">
        <v>74</v>
      </c>
      <c r="D25" t="s">
        <v>14</v>
      </c>
      <c r="E25" t="str">
        <f t="shared" si="0"/>
        <v>2ND PLACE</v>
      </c>
      <c r="F25" t="s">
        <v>15</v>
      </c>
      <c r="G25" t="s">
        <v>16</v>
      </c>
      <c r="H25" t="s">
        <v>75</v>
      </c>
      <c r="I25" t="s">
        <v>30</v>
      </c>
      <c r="J25" t="str">
        <f t="shared" si="1"/>
        <v>205 EDITORIAL - BEST ENTERPRISE REPORTING</v>
      </c>
      <c r="K25" t="s">
        <v>76</v>
      </c>
      <c r="L25" t="s">
        <v>77</v>
      </c>
      <c r="M25" t="s">
        <v>86</v>
      </c>
      <c r="N25" t="s">
        <v>79</v>
      </c>
    </row>
    <row r="26" spans="1:14">
      <c r="A26">
        <v>1008</v>
      </c>
      <c r="B26">
        <v>1</v>
      </c>
      <c r="C26" t="s">
        <v>74</v>
      </c>
      <c r="D26" t="s">
        <v>25</v>
      </c>
      <c r="E26" t="str">
        <f t="shared" si="0"/>
        <v>3RD PLACE</v>
      </c>
      <c r="F26" t="s">
        <v>26</v>
      </c>
      <c r="G26" t="s">
        <v>16</v>
      </c>
      <c r="H26" t="s">
        <v>75</v>
      </c>
      <c r="I26" t="s">
        <v>48</v>
      </c>
      <c r="J26" t="str">
        <f t="shared" si="1"/>
        <v>206 EDITORIAL - BEST FEATURE STORY - GENERAL</v>
      </c>
      <c r="K26" t="s">
        <v>76</v>
      </c>
      <c r="L26" t="s">
        <v>77</v>
      </c>
      <c r="M26" t="s">
        <v>87</v>
      </c>
      <c r="N26" t="s">
        <v>88</v>
      </c>
    </row>
    <row r="27" spans="1:14">
      <c r="A27">
        <v>1009</v>
      </c>
      <c r="B27">
        <v>1</v>
      </c>
      <c r="C27" t="s">
        <v>74</v>
      </c>
      <c r="D27" t="s">
        <v>25</v>
      </c>
      <c r="E27" t="str">
        <f t="shared" si="0"/>
        <v>3RD PLACE</v>
      </c>
      <c r="F27" t="s">
        <v>26</v>
      </c>
      <c r="G27" t="s">
        <v>16</v>
      </c>
      <c r="H27" t="s">
        <v>75</v>
      </c>
      <c r="I27" t="s">
        <v>89</v>
      </c>
      <c r="J27" t="str">
        <f t="shared" si="1"/>
        <v>207 EDITORIAL - BEST FEATURE - PERSONALITY</v>
      </c>
      <c r="K27" t="s">
        <v>76</v>
      </c>
      <c r="L27" t="s">
        <v>77</v>
      </c>
      <c r="M27" t="s">
        <v>90</v>
      </c>
      <c r="N27" t="s">
        <v>91</v>
      </c>
    </row>
    <row r="28" spans="1:14">
      <c r="A28">
        <v>1013</v>
      </c>
      <c r="B28">
        <v>1</v>
      </c>
      <c r="C28" t="s">
        <v>74</v>
      </c>
      <c r="D28" t="s">
        <v>25</v>
      </c>
      <c r="E28" t="str">
        <f t="shared" si="0"/>
        <v>3RD PLACE</v>
      </c>
      <c r="F28" t="s">
        <v>26</v>
      </c>
      <c r="G28" t="s">
        <v>16</v>
      </c>
      <c r="H28" t="s">
        <v>75</v>
      </c>
      <c r="I28" t="s">
        <v>53</v>
      </c>
      <c r="J28" t="str">
        <f t="shared" si="1"/>
        <v>211 EDITORIAL - BEST SPORTS STORY</v>
      </c>
      <c r="K28" t="s">
        <v>76</v>
      </c>
      <c r="L28" t="s">
        <v>77</v>
      </c>
      <c r="M28" t="s">
        <v>92</v>
      </c>
      <c r="N28" t="s">
        <v>93</v>
      </c>
    </row>
    <row r="29" spans="1:14">
      <c r="A29">
        <v>1014</v>
      </c>
      <c r="B29">
        <v>3</v>
      </c>
      <c r="C29" t="s">
        <v>74</v>
      </c>
      <c r="D29" t="s">
        <v>51</v>
      </c>
      <c r="E29" t="str">
        <f t="shared" si="0"/>
        <v>1ST PLACE</v>
      </c>
      <c r="F29" t="s">
        <v>52</v>
      </c>
      <c r="G29" t="s">
        <v>16</v>
      </c>
      <c r="H29" t="s">
        <v>75</v>
      </c>
      <c r="I29" t="s">
        <v>36</v>
      </c>
      <c r="J29" t="str">
        <f t="shared" si="1"/>
        <v>212 EDITORIAL - BEST SPOT NEWS COVERAGE</v>
      </c>
      <c r="K29" t="s">
        <v>76</v>
      </c>
      <c r="L29" t="s">
        <v>77</v>
      </c>
      <c r="M29" t="s">
        <v>86</v>
      </c>
      <c r="N29" t="s">
        <v>79</v>
      </c>
    </row>
    <row r="30" spans="1:14">
      <c r="A30">
        <v>1014</v>
      </c>
      <c r="B30">
        <v>2</v>
      </c>
      <c r="C30" t="s">
        <v>74</v>
      </c>
      <c r="D30" t="s">
        <v>14</v>
      </c>
      <c r="E30" t="str">
        <f t="shared" si="0"/>
        <v>2ND PLACE</v>
      </c>
      <c r="F30" t="s">
        <v>15</v>
      </c>
      <c r="G30" t="s">
        <v>16</v>
      </c>
      <c r="H30" t="s">
        <v>75</v>
      </c>
      <c r="I30" t="s">
        <v>36</v>
      </c>
      <c r="J30" t="str">
        <f t="shared" si="1"/>
        <v>212 EDITORIAL - BEST SPOT NEWS COVERAGE</v>
      </c>
      <c r="K30" t="s">
        <v>76</v>
      </c>
      <c r="L30" t="s">
        <v>77</v>
      </c>
      <c r="M30" t="s">
        <v>94</v>
      </c>
      <c r="N30" t="s">
        <v>95</v>
      </c>
    </row>
    <row r="31" spans="1:14">
      <c r="A31">
        <v>1015</v>
      </c>
      <c r="B31">
        <v>3</v>
      </c>
      <c r="C31" t="s">
        <v>74</v>
      </c>
      <c r="D31" t="s">
        <v>51</v>
      </c>
      <c r="E31" t="str">
        <f t="shared" si="0"/>
        <v>1ST PLACE</v>
      </c>
      <c r="F31" t="s">
        <v>52</v>
      </c>
      <c r="G31" t="s">
        <v>16</v>
      </c>
      <c r="H31" t="s">
        <v>75</v>
      </c>
      <c r="I31" t="s">
        <v>58</v>
      </c>
      <c r="J31" t="str">
        <f t="shared" si="1"/>
        <v>213 EDITORIAL - BEST WRITING</v>
      </c>
      <c r="K31" t="s">
        <v>76</v>
      </c>
      <c r="L31" t="s">
        <v>77</v>
      </c>
      <c r="M31" t="s">
        <v>96</v>
      </c>
      <c r="N31" t="s">
        <v>91</v>
      </c>
    </row>
    <row r="32" spans="1:14">
      <c r="A32">
        <v>1015</v>
      </c>
      <c r="B32">
        <v>2</v>
      </c>
      <c r="C32" t="s">
        <v>74</v>
      </c>
      <c r="D32" t="s">
        <v>14</v>
      </c>
      <c r="E32" t="str">
        <f t="shared" si="0"/>
        <v>2ND PLACE</v>
      </c>
      <c r="F32" t="s">
        <v>15</v>
      </c>
      <c r="G32" t="s">
        <v>16</v>
      </c>
      <c r="H32" t="s">
        <v>75</v>
      </c>
      <c r="I32" t="s">
        <v>58</v>
      </c>
      <c r="J32" t="str">
        <f t="shared" si="1"/>
        <v>213 EDITORIAL - BEST WRITING</v>
      </c>
      <c r="K32" t="s">
        <v>76</v>
      </c>
      <c r="L32" t="s">
        <v>77</v>
      </c>
      <c r="M32" t="s">
        <v>97</v>
      </c>
      <c r="N32" t="s">
        <v>98</v>
      </c>
    </row>
    <row r="33" spans="1:14">
      <c r="A33">
        <v>1018</v>
      </c>
      <c r="B33">
        <v>1</v>
      </c>
      <c r="C33" t="s">
        <v>74</v>
      </c>
      <c r="D33" t="s">
        <v>25</v>
      </c>
      <c r="E33" t="str">
        <f t="shared" si="0"/>
        <v>3RD PLACE</v>
      </c>
      <c r="F33" t="s">
        <v>26</v>
      </c>
      <c r="G33" t="s">
        <v>16</v>
      </c>
      <c r="H33" t="s">
        <v>75</v>
      </c>
      <c r="I33" t="s">
        <v>72</v>
      </c>
      <c r="J33" t="str">
        <f t="shared" si="1"/>
        <v>216 EDITORIAL - BEST GOVERNMENT COVERAGE</v>
      </c>
      <c r="K33" t="s">
        <v>76</v>
      </c>
      <c r="L33" t="s">
        <v>77</v>
      </c>
      <c r="M33" t="s">
        <v>99</v>
      </c>
      <c r="N33" t="s">
        <v>100</v>
      </c>
    </row>
    <row r="34" spans="1:14">
      <c r="A34">
        <v>1021</v>
      </c>
      <c r="B34">
        <v>1</v>
      </c>
      <c r="C34" t="s">
        <v>74</v>
      </c>
      <c r="D34" t="s">
        <v>25</v>
      </c>
      <c r="E34" t="str">
        <f t="shared" si="0"/>
        <v>3RD PLACE</v>
      </c>
      <c r="F34" t="s">
        <v>26</v>
      </c>
      <c r="G34" t="s">
        <v>16</v>
      </c>
      <c r="H34" t="s">
        <v>75</v>
      </c>
      <c r="I34" t="s">
        <v>101</v>
      </c>
      <c r="J34" t="str">
        <f t="shared" si="1"/>
        <v>303 GRAPHIC ARTS - BEST FEATURE PHOTO</v>
      </c>
      <c r="K34" t="s">
        <v>76</v>
      </c>
      <c r="L34" t="s">
        <v>77</v>
      </c>
      <c r="M34" t="s">
        <v>102</v>
      </c>
      <c r="N34" t="s">
        <v>103</v>
      </c>
    </row>
    <row r="35" spans="1:14">
      <c r="A35">
        <v>1023</v>
      </c>
      <c r="B35">
        <v>3</v>
      </c>
      <c r="C35" t="s">
        <v>74</v>
      </c>
      <c r="D35" t="s">
        <v>51</v>
      </c>
      <c r="E35" t="str">
        <f t="shared" si="0"/>
        <v>1ST PLACE</v>
      </c>
      <c r="F35" t="s">
        <v>52</v>
      </c>
      <c r="G35" t="s">
        <v>16</v>
      </c>
      <c r="H35" t="s">
        <v>75</v>
      </c>
      <c r="I35" t="s">
        <v>39</v>
      </c>
      <c r="J35" t="str">
        <f t="shared" si="1"/>
        <v>305 GRAPHIC ARTS - BEST PHOTO ESSAY</v>
      </c>
      <c r="K35" t="s">
        <v>76</v>
      </c>
      <c r="L35" t="s">
        <v>77</v>
      </c>
      <c r="M35" t="s">
        <v>104</v>
      </c>
      <c r="N35" t="s">
        <v>103</v>
      </c>
    </row>
    <row r="36" spans="1:14">
      <c r="A36">
        <v>5013</v>
      </c>
      <c r="B36">
        <v>3</v>
      </c>
      <c r="C36" t="s">
        <v>105</v>
      </c>
      <c r="D36" t="s">
        <v>51</v>
      </c>
      <c r="E36" t="str">
        <f t="shared" si="0"/>
        <v>1ST PLACE</v>
      </c>
      <c r="F36" t="s">
        <v>52</v>
      </c>
      <c r="G36" t="s">
        <v>16</v>
      </c>
      <c r="H36" t="s">
        <v>61</v>
      </c>
      <c r="I36" t="s">
        <v>53</v>
      </c>
      <c r="J36" t="str">
        <f t="shared" si="1"/>
        <v>211 EDITORIAL - BEST SPORTS STORY</v>
      </c>
      <c r="K36" t="s">
        <v>106</v>
      </c>
      <c r="L36" t="s">
        <v>64</v>
      </c>
      <c r="M36" t="s">
        <v>107</v>
      </c>
      <c r="N36" t="s">
        <v>108</v>
      </c>
    </row>
    <row r="37" spans="1:14">
      <c r="A37">
        <v>5001</v>
      </c>
      <c r="B37">
        <v>0</v>
      </c>
      <c r="C37" t="s">
        <v>109</v>
      </c>
      <c r="D37" t="s">
        <v>25</v>
      </c>
      <c r="E37" t="str">
        <f t="shared" si="0"/>
        <v>3RD PLACE</v>
      </c>
      <c r="F37" t="s">
        <v>26</v>
      </c>
      <c r="G37" t="s">
        <v>16</v>
      </c>
      <c r="H37" t="s">
        <v>61</v>
      </c>
      <c r="I37" t="s">
        <v>18</v>
      </c>
      <c r="J37" t="str">
        <f t="shared" si="1"/>
        <v xml:space="preserve">101 GENERAL - GENERAL EXCELLENCE </v>
      </c>
      <c r="K37" t="s">
        <v>110</v>
      </c>
      <c r="L37" t="s">
        <v>64</v>
      </c>
      <c r="M37" t="s">
        <v>110</v>
      </c>
      <c r="N37" t="s">
        <v>111</v>
      </c>
    </row>
    <row r="38" spans="1:14">
      <c r="A38">
        <v>5002</v>
      </c>
      <c r="B38">
        <v>3</v>
      </c>
      <c r="C38" t="s">
        <v>109</v>
      </c>
      <c r="D38" t="s">
        <v>51</v>
      </c>
      <c r="E38" t="str">
        <f t="shared" si="0"/>
        <v>1ST PLACE</v>
      </c>
      <c r="F38" t="s">
        <v>52</v>
      </c>
      <c r="G38" t="s">
        <v>16</v>
      </c>
      <c r="H38" t="s">
        <v>61</v>
      </c>
      <c r="I38" t="s">
        <v>23</v>
      </c>
      <c r="J38" t="str">
        <f t="shared" si="1"/>
        <v>102 GENERAL - BEST SPECIAL SECTION OR ISSUE</v>
      </c>
      <c r="K38" t="s">
        <v>110</v>
      </c>
      <c r="L38" t="s">
        <v>64</v>
      </c>
      <c r="M38" t="s">
        <v>112</v>
      </c>
      <c r="N38" t="s">
        <v>111</v>
      </c>
    </row>
    <row r="39" spans="1:14">
      <c r="A39">
        <v>5004</v>
      </c>
      <c r="B39">
        <v>1</v>
      </c>
      <c r="C39" t="s">
        <v>109</v>
      </c>
      <c r="D39" t="s">
        <v>25</v>
      </c>
      <c r="E39" t="str">
        <f t="shared" si="0"/>
        <v>3RD PLACE</v>
      </c>
      <c r="F39" t="s">
        <v>26</v>
      </c>
      <c r="G39" t="s">
        <v>16</v>
      </c>
      <c r="H39" t="s">
        <v>61</v>
      </c>
      <c r="I39" t="s">
        <v>43</v>
      </c>
      <c r="J39" t="str">
        <f t="shared" si="1"/>
        <v>202 EDITORIAL - BEST EDITORIAL</v>
      </c>
      <c r="K39" t="s">
        <v>110</v>
      </c>
      <c r="L39" t="s">
        <v>64</v>
      </c>
      <c r="M39" t="s">
        <v>113</v>
      </c>
      <c r="N39" t="s">
        <v>114</v>
      </c>
    </row>
    <row r="40" spans="1:14">
      <c r="A40">
        <v>5008</v>
      </c>
      <c r="B40">
        <v>3</v>
      </c>
      <c r="C40" t="s">
        <v>109</v>
      </c>
      <c r="D40" t="s">
        <v>51</v>
      </c>
      <c r="E40" t="str">
        <f t="shared" si="0"/>
        <v>1ST PLACE</v>
      </c>
      <c r="F40" t="s">
        <v>52</v>
      </c>
      <c r="G40" t="s">
        <v>16</v>
      </c>
      <c r="H40" t="s">
        <v>61</v>
      </c>
      <c r="I40" t="s">
        <v>48</v>
      </c>
      <c r="J40" t="str">
        <f t="shared" si="1"/>
        <v>206 EDITORIAL - BEST FEATURE STORY - GENERAL</v>
      </c>
      <c r="K40" t="s">
        <v>110</v>
      </c>
      <c r="L40" t="s">
        <v>64</v>
      </c>
      <c r="M40" t="s">
        <v>115</v>
      </c>
      <c r="N40" t="s">
        <v>116</v>
      </c>
    </row>
    <row r="41" spans="1:14">
      <c r="A41">
        <v>5011</v>
      </c>
      <c r="B41">
        <v>3</v>
      </c>
      <c r="C41" t="s">
        <v>109</v>
      </c>
      <c r="D41" t="s">
        <v>51</v>
      </c>
      <c r="E41" t="str">
        <f t="shared" si="0"/>
        <v>1ST PLACE</v>
      </c>
      <c r="F41" t="s">
        <v>52</v>
      </c>
      <c r="G41" t="s">
        <v>16</v>
      </c>
      <c r="H41" t="s">
        <v>61</v>
      </c>
      <c r="I41" t="s">
        <v>33</v>
      </c>
      <c r="J41" t="str">
        <f t="shared" si="1"/>
        <v>209 EDITORIAL - BEST LIFESTYLE COVERAGE</v>
      </c>
      <c r="K41" t="s">
        <v>110</v>
      </c>
      <c r="L41" t="s">
        <v>64</v>
      </c>
      <c r="M41" t="s">
        <v>117</v>
      </c>
      <c r="N41" t="s">
        <v>118</v>
      </c>
    </row>
    <row r="42" spans="1:14">
      <c r="A42">
        <v>5014</v>
      </c>
      <c r="B42">
        <v>1</v>
      </c>
      <c r="C42" t="s">
        <v>109</v>
      </c>
      <c r="D42" t="s">
        <v>25</v>
      </c>
      <c r="E42" t="str">
        <f t="shared" si="0"/>
        <v>3RD PLACE</v>
      </c>
      <c r="F42" t="s">
        <v>26</v>
      </c>
      <c r="G42" t="s">
        <v>16</v>
      </c>
      <c r="H42" t="s">
        <v>61</v>
      </c>
      <c r="I42" t="s">
        <v>36</v>
      </c>
      <c r="J42" t="str">
        <f t="shared" si="1"/>
        <v>212 EDITORIAL - BEST SPOT NEWS COVERAGE</v>
      </c>
      <c r="K42" t="s">
        <v>110</v>
      </c>
      <c r="L42" t="s">
        <v>64</v>
      </c>
      <c r="M42" t="s">
        <v>119</v>
      </c>
      <c r="N42" t="s">
        <v>114</v>
      </c>
    </row>
    <row r="43" spans="1:14">
      <c r="A43">
        <v>5015</v>
      </c>
      <c r="B43">
        <v>3</v>
      </c>
      <c r="C43" t="s">
        <v>109</v>
      </c>
      <c r="D43" t="s">
        <v>51</v>
      </c>
      <c r="E43" t="str">
        <f t="shared" si="0"/>
        <v>1ST PLACE</v>
      </c>
      <c r="F43" t="s">
        <v>52</v>
      </c>
      <c r="G43" t="s">
        <v>16</v>
      </c>
      <c r="H43" t="s">
        <v>61</v>
      </c>
      <c r="I43" t="s">
        <v>58</v>
      </c>
      <c r="J43" t="str">
        <f t="shared" si="1"/>
        <v>213 EDITORIAL - BEST WRITING</v>
      </c>
      <c r="K43" t="s">
        <v>110</v>
      </c>
      <c r="L43" t="s">
        <v>64</v>
      </c>
      <c r="M43" t="s">
        <v>120</v>
      </c>
      <c r="N43" t="s">
        <v>121</v>
      </c>
    </row>
    <row r="44" spans="1:14">
      <c r="A44">
        <v>5015</v>
      </c>
      <c r="B44">
        <v>2</v>
      </c>
      <c r="C44" t="s">
        <v>109</v>
      </c>
      <c r="D44" t="s">
        <v>14</v>
      </c>
      <c r="E44" t="str">
        <f t="shared" si="0"/>
        <v>2ND PLACE</v>
      </c>
      <c r="F44" t="s">
        <v>15</v>
      </c>
      <c r="G44" t="s">
        <v>16</v>
      </c>
      <c r="H44" t="s">
        <v>61</v>
      </c>
      <c r="I44" t="s">
        <v>58</v>
      </c>
      <c r="J44" t="str">
        <f t="shared" si="1"/>
        <v>213 EDITORIAL - BEST WRITING</v>
      </c>
      <c r="K44" t="s">
        <v>110</v>
      </c>
      <c r="L44" t="s">
        <v>64</v>
      </c>
      <c r="M44" t="s">
        <v>122</v>
      </c>
      <c r="N44" t="s">
        <v>123</v>
      </c>
    </row>
    <row r="45" spans="1:14">
      <c r="A45">
        <v>5021</v>
      </c>
      <c r="B45">
        <v>3</v>
      </c>
      <c r="C45" t="s">
        <v>109</v>
      </c>
      <c r="D45" t="s">
        <v>51</v>
      </c>
      <c r="E45" t="str">
        <f t="shared" si="0"/>
        <v>1ST PLACE</v>
      </c>
      <c r="F45" t="s">
        <v>52</v>
      </c>
      <c r="G45" t="s">
        <v>16</v>
      </c>
      <c r="H45" t="s">
        <v>61</v>
      </c>
      <c r="I45" t="s">
        <v>101</v>
      </c>
      <c r="J45" t="str">
        <f t="shared" si="1"/>
        <v>303 GRAPHIC ARTS - BEST FEATURE PHOTO</v>
      </c>
      <c r="K45" t="s">
        <v>110</v>
      </c>
      <c r="L45" t="s">
        <v>64</v>
      </c>
      <c r="M45" t="s">
        <v>124</v>
      </c>
      <c r="N45" t="s">
        <v>125</v>
      </c>
    </row>
    <row r="46" spans="1:14">
      <c r="A46">
        <v>5022</v>
      </c>
      <c r="B46">
        <v>3</v>
      </c>
      <c r="C46" t="s">
        <v>109</v>
      </c>
      <c r="D46" t="s">
        <v>51</v>
      </c>
      <c r="E46" t="str">
        <f t="shared" si="0"/>
        <v>1ST PLACE</v>
      </c>
      <c r="F46" t="s">
        <v>52</v>
      </c>
      <c r="G46" t="s">
        <v>16</v>
      </c>
      <c r="H46" t="s">
        <v>61</v>
      </c>
      <c r="I46" t="s">
        <v>126</v>
      </c>
      <c r="J46" t="str">
        <f t="shared" si="1"/>
        <v>304 GRAPHIC ARTS - BEST NEWS PHOTO</v>
      </c>
      <c r="K46" t="s">
        <v>110</v>
      </c>
      <c r="L46" t="s">
        <v>64</v>
      </c>
      <c r="M46" t="s">
        <v>127</v>
      </c>
      <c r="N46" t="s">
        <v>114</v>
      </c>
    </row>
    <row r="47" spans="1:14">
      <c r="A47">
        <v>5022</v>
      </c>
      <c r="B47">
        <v>2</v>
      </c>
      <c r="C47" t="s">
        <v>109</v>
      </c>
      <c r="D47" t="s">
        <v>14</v>
      </c>
      <c r="E47" t="str">
        <f t="shared" si="0"/>
        <v>2ND PLACE</v>
      </c>
      <c r="F47" t="s">
        <v>15</v>
      </c>
      <c r="G47" t="s">
        <v>16</v>
      </c>
      <c r="H47" t="s">
        <v>61</v>
      </c>
      <c r="I47" t="s">
        <v>126</v>
      </c>
      <c r="J47" t="str">
        <f t="shared" si="1"/>
        <v>304 GRAPHIC ARTS - BEST NEWS PHOTO</v>
      </c>
      <c r="K47" t="s">
        <v>110</v>
      </c>
      <c r="L47" t="s">
        <v>64</v>
      </c>
      <c r="M47" t="s">
        <v>128</v>
      </c>
      <c r="N47" t="s">
        <v>129</v>
      </c>
    </row>
    <row r="48" spans="1:14">
      <c r="A48">
        <v>5022</v>
      </c>
      <c r="B48">
        <v>1</v>
      </c>
      <c r="C48" t="s">
        <v>109</v>
      </c>
      <c r="D48" t="s">
        <v>25</v>
      </c>
      <c r="E48" t="str">
        <f t="shared" si="0"/>
        <v>3RD PLACE</v>
      </c>
      <c r="F48" t="s">
        <v>26</v>
      </c>
      <c r="G48" t="s">
        <v>16</v>
      </c>
      <c r="H48" t="s">
        <v>61</v>
      </c>
      <c r="I48" t="s">
        <v>126</v>
      </c>
      <c r="J48" t="str">
        <f t="shared" si="1"/>
        <v>304 GRAPHIC ARTS - BEST NEWS PHOTO</v>
      </c>
      <c r="K48" t="s">
        <v>110</v>
      </c>
      <c r="L48" t="s">
        <v>64</v>
      </c>
      <c r="M48" t="s">
        <v>130</v>
      </c>
      <c r="N48" t="s">
        <v>129</v>
      </c>
    </row>
    <row r="49" spans="1:14">
      <c r="A49">
        <v>6002</v>
      </c>
      <c r="B49">
        <v>3</v>
      </c>
      <c r="C49" t="s">
        <v>131</v>
      </c>
      <c r="D49" t="s">
        <v>51</v>
      </c>
      <c r="E49" t="str">
        <f t="shared" si="0"/>
        <v>1ST PLACE</v>
      </c>
      <c r="F49" t="s">
        <v>52</v>
      </c>
      <c r="G49" t="s">
        <v>16</v>
      </c>
      <c r="H49" t="s">
        <v>132</v>
      </c>
      <c r="I49" t="s">
        <v>23</v>
      </c>
      <c r="J49" t="str">
        <f t="shared" si="1"/>
        <v>102 GENERAL - BEST SPECIAL SECTION OR ISSUE</v>
      </c>
      <c r="K49" t="s">
        <v>133</v>
      </c>
      <c r="L49" t="s">
        <v>64</v>
      </c>
      <c r="M49" t="s">
        <v>134</v>
      </c>
      <c r="N49" t="s">
        <v>79</v>
      </c>
    </row>
    <row r="50" spans="1:14">
      <c r="A50">
        <v>6003</v>
      </c>
      <c r="B50">
        <v>2</v>
      </c>
      <c r="C50" t="s">
        <v>131</v>
      </c>
      <c r="D50" t="s">
        <v>14</v>
      </c>
      <c r="E50" t="str">
        <f t="shared" si="0"/>
        <v>2ND PLACE</v>
      </c>
      <c r="F50" t="s">
        <v>15</v>
      </c>
      <c r="G50" t="s">
        <v>16</v>
      </c>
      <c r="H50" t="s">
        <v>132</v>
      </c>
      <c r="I50" t="s">
        <v>62</v>
      </c>
      <c r="J50" t="str">
        <f t="shared" si="1"/>
        <v>201 EDITORIAL - BEST COVERAGE OF BUSINESS OR ECONOMIC ISSUE</v>
      </c>
      <c r="K50" t="s">
        <v>133</v>
      </c>
      <c r="L50" t="s">
        <v>64</v>
      </c>
      <c r="M50" t="s">
        <v>135</v>
      </c>
      <c r="N50" t="s">
        <v>136</v>
      </c>
    </row>
    <row r="51" spans="1:14">
      <c r="A51">
        <v>6008</v>
      </c>
      <c r="B51">
        <v>3</v>
      </c>
      <c r="C51" t="s">
        <v>131</v>
      </c>
      <c r="D51" t="s">
        <v>51</v>
      </c>
      <c r="E51" t="str">
        <f t="shared" si="0"/>
        <v>1ST PLACE</v>
      </c>
      <c r="F51" t="s">
        <v>52</v>
      </c>
      <c r="G51" t="s">
        <v>16</v>
      </c>
      <c r="H51" t="s">
        <v>132</v>
      </c>
      <c r="I51" t="s">
        <v>48</v>
      </c>
      <c r="J51" t="str">
        <f t="shared" si="1"/>
        <v>206 EDITORIAL - BEST FEATURE STORY - GENERAL</v>
      </c>
      <c r="K51" t="s">
        <v>133</v>
      </c>
      <c r="L51" t="s">
        <v>64</v>
      </c>
      <c r="M51" t="s">
        <v>137</v>
      </c>
      <c r="N51" t="s">
        <v>138</v>
      </c>
    </row>
    <row r="52" spans="1:14">
      <c r="A52">
        <v>6008</v>
      </c>
      <c r="B52">
        <v>2</v>
      </c>
      <c r="C52" t="s">
        <v>131</v>
      </c>
      <c r="D52" t="s">
        <v>14</v>
      </c>
      <c r="E52" t="str">
        <f t="shared" si="0"/>
        <v>2ND PLACE</v>
      </c>
      <c r="F52" t="s">
        <v>15</v>
      </c>
      <c r="G52" t="s">
        <v>16</v>
      </c>
      <c r="H52" t="s">
        <v>132</v>
      </c>
      <c r="I52" t="s">
        <v>48</v>
      </c>
      <c r="J52" t="str">
        <f t="shared" si="1"/>
        <v>206 EDITORIAL - BEST FEATURE STORY - GENERAL</v>
      </c>
      <c r="K52" t="s">
        <v>133</v>
      </c>
      <c r="L52" t="s">
        <v>64</v>
      </c>
      <c r="M52" t="s">
        <v>139</v>
      </c>
      <c r="N52" t="s">
        <v>138</v>
      </c>
    </row>
    <row r="53" spans="1:14">
      <c r="A53">
        <v>6014</v>
      </c>
      <c r="B53">
        <v>1</v>
      </c>
      <c r="C53" t="s">
        <v>131</v>
      </c>
      <c r="D53" t="s">
        <v>25</v>
      </c>
      <c r="E53" t="str">
        <f t="shared" si="0"/>
        <v>3RD PLACE</v>
      </c>
      <c r="F53" t="s">
        <v>26</v>
      </c>
      <c r="G53" t="s">
        <v>16</v>
      </c>
      <c r="H53" t="s">
        <v>140</v>
      </c>
      <c r="I53" t="s">
        <v>36</v>
      </c>
      <c r="J53" t="str">
        <f t="shared" si="1"/>
        <v>212 EDITORIAL - BEST SPOT NEWS COVERAGE</v>
      </c>
      <c r="K53" t="s">
        <v>133</v>
      </c>
      <c r="L53" t="s">
        <v>64</v>
      </c>
      <c r="M53" t="s">
        <v>141</v>
      </c>
      <c r="N53" t="s">
        <v>136</v>
      </c>
    </row>
    <row r="54" spans="1:14">
      <c r="A54">
        <v>6019</v>
      </c>
      <c r="B54">
        <v>3</v>
      </c>
      <c r="C54" t="s">
        <v>131</v>
      </c>
      <c r="D54" t="s">
        <v>51</v>
      </c>
      <c r="E54" t="str">
        <f t="shared" si="0"/>
        <v>1ST PLACE</v>
      </c>
      <c r="F54" t="s">
        <v>52</v>
      </c>
      <c r="G54" t="s">
        <v>16</v>
      </c>
      <c r="H54" t="s">
        <v>132</v>
      </c>
      <c r="I54" t="s">
        <v>142</v>
      </c>
      <c r="J54" t="str">
        <f t="shared" si="1"/>
        <v>301 GRAPHIC ARTS - BEST PAGE ONE DESIGN</v>
      </c>
      <c r="K54" t="s">
        <v>133</v>
      </c>
      <c r="L54" t="s">
        <v>64</v>
      </c>
      <c r="M54" t="s">
        <v>143</v>
      </c>
      <c r="N54" t="s">
        <v>144</v>
      </c>
    </row>
    <row r="55" spans="1:14">
      <c r="A55">
        <v>6001</v>
      </c>
      <c r="B55">
        <v>0</v>
      </c>
      <c r="C55" t="s">
        <v>145</v>
      </c>
      <c r="D55" t="s">
        <v>25</v>
      </c>
      <c r="E55" t="str">
        <f t="shared" si="0"/>
        <v>3RD PLACE</v>
      </c>
      <c r="F55" t="s">
        <v>26</v>
      </c>
      <c r="G55" t="s">
        <v>16</v>
      </c>
      <c r="H55" t="s">
        <v>132</v>
      </c>
      <c r="I55" t="s">
        <v>18</v>
      </c>
      <c r="J55" t="str">
        <f t="shared" si="1"/>
        <v xml:space="preserve">101 GENERAL - GENERAL EXCELLENCE </v>
      </c>
      <c r="K55" t="s">
        <v>146</v>
      </c>
      <c r="L55" t="s">
        <v>64</v>
      </c>
      <c r="M55" t="s">
        <v>147</v>
      </c>
      <c r="N55" t="s">
        <v>79</v>
      </c>
    </row>
    <row r="56" spans="1:14">
      <c r="A56">
        <v>1002</v>
      </c>
      <c r="B56">
        <v>3</v>
      </c>
      <c r="C56" t="s">
        <v>148</v>
      </c>
      <c r="D56" t="s">
        <v>51</v>
      </c>
      <c r="E56" t="str">
        <f t="shared" si="0"/>
        <v>1ST PLACE</v>
      </c>
      <c r="F56" t="s">
        <v>52</v>
      </c>
      <c r="G56" t="s">
        <v>16</v>
      </c>
      <c r="H56" t="s">
        <v>75</v>
      </c>
      <c r="I56" t="s">
        <v>23</v>
      </c>
      <c r="J56" t="str">
        <f t="shared" si="1"/>
        <v>102 GENERAL - BEST SPECIAL SECTION OR ISSUE</v>
      </c>
      <c r="K56" t="s">
        <v>149</v>
      </c>
      <c r="L56" t="s">
        <v>77</v>
      </c>
      <c r="M56" t="s">
        <v>150</v>
      </c>
      <c r="N56" t="s">
        <v>151</v>
      </c>
    </row>
    <row r="57" spans="1:14">
      <c r="A57">
        <v>1019</v>
      </c>
      <c r="B57">
        <v>3</v>
      </c>
      <c r="C57" t="s">
        <v>148</v>
      </c>
      <c r="D57" t="s">
        <v>51</v>
      </c>
      <c r="E57" t="str">
        <f t="shared" si="0"/>
        <v>1ST PLACE</v>
      </c>
      <c r="F57" t="s">
        <v>52</v>
      </c>
      <c r="G57" t="s">
        <v>16</v>
      </c>
      <c r="H57" t="s">
        <v>75</v>
      </c>
      <c r="I57" t="s">
        <v>142</v>
      </c>
      <c r="J57" t="str">
        <f t="shared" si="1"/>
        <v>301 GRAPHIC ARTS - BEST PAGE ONE DESIGN</v>
      </c>
      <c r="K57" t="s">
        <v>149</v>
      </c>
      <c r="L57" t="s">
        <v>77</v>
      </c>
      <c r="M57" t="s">
        <v>152</v>
      </c>
      <c r="N57" t="s">
        <v>79</v>
      </c>
    </row>
    <row r="58" spans="1:14">
      <c r="A58">
        <v>1023</v>
      </c>
      <c r="B58">
        <v>2</v>
      </c>
      <c r="C58" t="s">
        <v>148</v>
      </c>
      <c r="D58" t="s">
        <v>14</v>
      </c>
      <c r="E58" t="str">
        <f t="shared" si="0"/>
        <v>2ND PLACE</v>
      </c>
      <c r="F58" t="s">
        <v>15</v>
      </c>
      <c r="G58" t="s">
        <v>16</v>
      </c>
      <c r="H58" t="s">
        <v>75</v>
      </c>
      <c r="I58" t="s">
        <v>39</v>
      </c>
      <c r="J58" t="str">
        <f t="shared" si="1"/>
        <v>305 GRAPHIC ARTS - BEST PHOTO ESSAY</v>
      </c>
      <c r="K58" t="s">
        <v>149</v>
      </c>
      <c r="L58" t="s">
        <v>77</v>
      </c>
      <c r="M58" t="s">
        <v>153</v>
      </c>
      <c r="N58" t="s">
        <v>154</v>
      </c>
    </row>
    <row r="59" spans="1:14">
      <c r="A59">
        <v>1024</v>
      </c>
      <c r="B59">
        <v>3</v>
      </c>
      <c r="C59" t="s">
        <v>148</v>
      </c>
      <c r="D59" t="s">
        <v>51</v>
      </c>
      <c r="E59" t="str">
        <f t="shared" si="0"/>
        <v>1ST PLACE</v>
      </c>
      <c r="F59" t="s">
        <v>52</v>
      </c>
      <c r="G59" t="s">
        <v>16</v>
      </c>
      <c r="H59" t="s">
        <v>75</v>
      </c>
      <c r="I59" t="s">
        <v>155</v>
      </c>
      <c r="J59" t="str">
        <f t="shared" si="1"/>
        <v>306 GRAPHIC ARTS - BEST SPORTS PHOTO</v>
      </c>
      <c r="K59" t="s">
        <v>149</v>
      </c>
      <c r="L59" t="s">
        <v>77</v>
      </c>
      <c r="M59" t="s">
        <v>156</v>
      </c>
      <c r="N59" t="s">
        <v>154</v>
      </c>
    </row>
    <row r="60" spans="1:14">
      <c r="A60">
        <v>1024</v>
      </c>
      <c r="B60">
        <v>2</v>
      </c>
      <c r="C60" t="s">
        <v>148</v>
      </c>
      <c r="D60" t="s">
        <v>14</v>
      </c>
      <c r="E60" t="str">
        <f t="shared" si="0"/>
        <v>2ND PLACE</v>
      </c>
      <c r="F60" t="s">
        <v>15</v>
      </c>
      <c r="G60" t="s">
        <v>16</v>
      </c>
      <c r="H60" t="s">
        <v>75</v>
      </c>
      <c r="I60" t="s">
        <v>155</v>
      </c>
      <c r="J60" t="str">
        <f t="shared" si="1"/>
        <v>306 GRAPHIC ARTS - BEST SPORTS PHOTO</v>
      </c>
      <c r="K60" t="s">
        <v>149</v>
      </c>
      <c r="L60" t="s">
        <v>77</v>
      </c>
      <c r="M60" t="s">
        <v>157</v>
      </c>
      <c r="N60" t="s">
        <v>158</v>
      </c>
    </row>
    <row r="61" spans="1:14">
      <c r="A61">
        <v>1025</v>
      </c>
      <c r="B61">
        <v>2</v>
      </c>
      <c r="C61" t="s">
        <v>148</v>
      </c>
      <c r="D61" t="s">
        <v>14</v>
      </c>
      <c r="E61" t="str">
        <f t="shared" si="0"/>
        <v>2ND PLACE</v>
      </c>
      <c r="F61" t="s">
        <v>15</v>
      </c>
      <c r="G61" t="s">
        <v>16</v>
      </c>
      <c r="H61" t="s">
        <v>75</v>
      </c>
      <c r="I61" t="s">
        <v>159</v>
      </c>
      <c r="J61" t="str">
        <f t="shared" si="1"/>
        <v>401 - BEST OVERALL WEB SITE</v>
      </c>
      <c r="K61" t="s">
        <v>149</v>
      </c>
      <c r="L61" t="s">
        <v>77</v>
      </c>
      <c r="M61" t="s">
        <v>160</v>
      </c>
      <c r="N61" t="s">
        <v>79</v>
      </c>
    </row>
    <row r="62" spans="1:14">
      <c r="A62">
        <v>5003</v>
      </c>
      <c r="B62">
        <v>1</v>
      </c>
      <c r="C62" t="s">
        <v>161</v>
      </c>
      <c r="D62" t="s">
        <v>25</v>
      </c>
      <c r="E62" t="str">
        <f t="shared" si="0"/>
        <v>3RD PLACE</v>
      </c>
      <c r="F62" t="s">
        <v>26</v>
      </c>
      <c r="G62" t="s">
        <v>16</v>
      </c>
      <c r="H62" t="s">
        <v>61</v>
      </c>
      <c r="I62" t="s">
        <v>62</v>
      </c>
      <c r="J62" t="str">
        <f t="shared" si="1"/>
        <v>201 EDITORIAL - BEST COVERAGE OF BUSINESS OR ECONOMIC ISSUE</v>
      </c>
      <c r="K62" t="s">
        <v>162</v>
      </c>
      <c r="L62" t="s">
        <v>64</v>
      </c>
      <c r="M62" t="s">
        <v>163</v>
      </c>
      <c r="N62" t="s">
        <v>164</v>
      </c>
    </row>
    <row r="63" spans="1:14">
      <c r="A63">
        <v>5006</v>
      </c>
      <c r="B63">
        <v>2</v>
      </c>
      <c r="C63" t="s">
        <v>161</v>
      </c>
      <c r="D63" t="s">
        <v>14</v>
      </c>
      <c r="E63" t="str">
        <f t="shared" si="0"/>
        <v>2ND PLACE</v>
      </c>
      <c r="F63" t="s">
        <v>15</v>
      </c>
      <c r="G63" t="s">
        <v>16</v>
      </c>
      <c r="H63" t="s">
        <v>61</v>
      </c>
      <c r="I63" t="s">
        <v>82</v>
      </c>
      <c r="J63" t="str">
        <f t="shared" si="1"/>
        <v>204 EDITORIAL - BEST EDUCATIONAL COVERAGE</v>
      </c>
      <c r="K63" t="s">
        <v>162</v>
      </c>
      <c r="L63" t="s">
        <v>64</v>
      </c>
      <c r="M63" t="s">
        <v>165</v>
      </c>
      <c r="N63" t="s">
        <v>164</v>
      </c>
    </row>
    <row r="64" spans="1:14">
      <c r="A64">
        <v>5006</v>
      </c>
      <c r="B64">
        <v>1</v>
      </c>
      <c r="C64" t="s">
        <v>161</v>
      </c>
      <c r="D64" t="s">
        <v>25</v>
      </c>
      <c r="E64" t="str">
        <f t="shared" si="0"/>
        <v>3RD PLACE</v>
      </c>
      <c r="F64" t="s">
        <v>26</v>
      </c>
      <c r="G64" t="s">
        <v>16</v>
      </c>
      <c r="H64" t="s">
        <v>61</v>
      </c>
      <c r="I64" t="s">
        <v>82</v>
      </c>
      <c r="J64" t="str">
        <f t="shared" si="1"/>
        <v>204 EDITORIAL - BEST EDUCATIONAL COVERAGE</v>
      </c>
      <c r="K64" t="s">
        <v>162</v>
      </c>
      <c r="L64" t="s">
        <v>64</v>
      </c>
      <c r="M64" t="s">
        <v>166</v>
      </c>
      <c r="N64" t="s">
        <v>167</v>
      </c>
    </row>
    <row r="65" spans="1:14">
      <c r="A65">
        <v>5007</v>
      </c>
      <c r="B65">
        <v>3</v>
      </c>
      <c r="C65" t="s">
        <v>161</v>
      </c>
      <c r="D65" t="s">
        <v>51</v>
      </c>
      <c r="E65" t="str">
        <f t="shared" si="0"/>
        <v>1ST PLACE</v>
      </c>
      <c r="F65" t="s">
        <v>52</v>
      </c>
      <c r="G65" t="s">
        <v>16</v>
      </c>
      <c r="H65" t="s">
        <v>61</v>
      </c>
      <c r="I65" t="s">
        <v>30</v>
      </c>
      <c r="J65" t="str">
        <f t="shared" si="1"/>
        <v>205 EDITORIAL - BEST ENTERPRISE REPORTING</v>
      </c>
      <c r="K65" t="s">
        <v>162</v>
      </c>
      <c r="L65" t="s">
        <v>64</v>
      </c>
      <c r="M65" t="s">
        <v>168</v>
      </c>
      <c r="N65" t="s">
        <v>164</v>
      </c>
    </row>
    <row r="66" spans="1:14">
      <c r="A66">
        <v>5007</v>
      </c>
      <c r="B66">
        <v>2</v>
      </c>
      <c r="C66" t="s">
        <v>161</v>
      </c>
      <c r="D66" t="s">
        <v>14</v>
      </c>
      <c r="E66" t="str">
        <f t="shared" ref="E66:E129" si="2">UPPER(D66)</f>
        <v>2ND PLACE</v>
      </c>
      <c r="F66" t="s">
        <v>15</v>
      </c>
      <c r="G66" t="s">
        <v>16</v>
      </c>
      <c r="H66" t="s">
        <v>61</v>
      </c>
      <c r="I66" t="s">
        <v>30</v>
      </c>
      <c r="J66" t="str">
        <f t="shared" ref="J66:J129" si="3">UPPER(I66)</f>
        <v>205 EDITORIAL - BEST ENTERPRISE REPORTING</v>
      </c>
      <c r="K66" t="s">
        <v>162</v>
      </c>
      <c r="L66" t="s">
        <v>64</v>
      </c>
      <c r="M66" t="s">
        <v>169</v>
      </c>
      <c r="N66" t="s">
        <v>167</v>
      </c>
    </row>
    <row r="67" spans="1:14">
      <c r="A67">
        <v>5011</v>
      </c>
      <c r="B67">
        <v>2</v>
      </c>
      <c r="C67" t="s">
        <v>161</v>
      </c>
      <c r="D67" t="s">
        <v>14</v>
      </c>
      <c r="E67" t="str">
        <f t="shared" si="2"/>
        <v>2ND PLACE</v>
      </c>
      <c r="F67" t="s">
        <v>15</v>
      </c>
      <c r="G67" t="s">
        <v>16</v>
      </c>
      <c r="H67" t="s">
        <v>61</v>
      </c>
      <c r="I67" t="s">
        <v>33</v>
      </c>
      <c r="J67" t="str">
        <f t="shared" si="3"/>
        <v>209 EDITORIAL - BEST LIFESTYLE COVERAGE</v>
      </c>
      <c r="K67" t="s">
        <v>162</v>
      </c>
      <c r="L67" t="s">
        <v>64</v>
      </c>
      <c r="M67" t="s">
        <v>170</v>
      </c>
      <c r="N67" t="s">
        <v>167</v>
      </c>
    </row>
    <row r="68" spans="1:14">
      <c r="A68">
        <v>5012</v>
      </c>
      <c r="B68">
        <v>3</v>
      </c>
      <c r="C68" t="s">
        <v>161</v>
      </c>
      <c r="D68" t="s">
        <v>51</v>
      </c>
      <c r="E68" t="str">
        <f t="shared" si="2"/>
        <v>1ST PLACE</v>
      </c>
      <c r="F68" t="s">
        <v>52</v>
      </c>
      <c r="G68" t="s">
        <v>16</v>
      </c>
      <c r="H68" t="s">
        <v>61</v>
      </c>
      <c r="I68" t="s">
        <v>171</v>
      </c>
      <c r="J68" t="str">
        <f t="shared" si="3"/>
        <v>210 EDITORIAL - BEST LOCAL COLUMN</v>
      </c>
      <c r="K68" t="s">
        <v>162</v>
      </c>
      <c r="L68" t="s">
        <v>64</v>
      </c>
      <c r="M68" t="s">
        <v>172</v>
      </c>
      <c r="N68" t="s">
        <v>173</v>
      </c>
    </row>
    <row r="69" spans="1:14">
      <c r="A69">
        <v>5015</v>
      </c>
      <c r="B69">
        <v>1</v>
      </c>
      <c r="C69" t="s">
        <v>161</v>
      </c>
      <c r="D69" t="s">
        <v>25</v>
      </c>
      <c r="E69" t="str">
        <f t="shared" si="2"/>
        <v>3RD PLACE</v>
      </c>
      <c r="F69" t="s">
        <v>26</v>
      </c>
      <c r="G69" t="s">
        <v>16</v>
      </c>
      <c r="H69" t="s">
        <v>61</v>
      </c>
      <c r="I69" t="s">
        <v>58</v>
      </c>
      <c r="J69" t="str">
        <f t="shared" si="3"/>
        <v>213 EDITORIAL - BEST WRITING</v>
      </c>
      <c r="K69" t="s">
        <v>162</v>
      </c>
      <c r="L69" t="s">
        <v>64</v>
      </c>
      <c r="M69" t="s">
        <v>174</v>
      </c>
      <c r="N69" t="s">
        <v>164</v>
      </c>
    </row>
    <row r="70" spans="1:14">
      <c r="A70">
        <v>5018</v>
      </c>
      <c r="B70">
        <v>3</v>
      </c>
      <c r="C70" t="s">
        <v>161</v>
      </c>
      <c r="D70" t="s">
        <v>51</v>
      </c>
      <c r="E70" t="str">
        <f t="shared" si="2"/>
        <v>1ST PLACE</v>
      </c>
      <c r="F70" t="s">
        <v>52</v>
      </c>
      <c r="G70" t="s">
        <v>16</v>
      </c>
      <c r="H70" t="s">
        <v>61</v>
      </c>
      <c r="I70" t="s">
        <v>72</v>
      </c>
      <c r="J70" t="str">
        <f t="shared" si="3"/>
        <v>216 EDITORIAL - BEST GOVERNMENT COVERAGE</v>
      </c>
      <c r="K70" t="s">
        <v>162</v>
      </c>
      <c r="L70" t="s">
        <v>64</v>
      </c>
      <c r="M70" t="s">
        <v>175</v>
      </c>
      <c r="N70" t="s">
        <v>164</v>
      </c>
    </row>
    <row r="71" spans="1:14" s="5" customFormat="1">
      <c r="A71" s="4">
        <v>1016</v>
      </c>
      <c r="B71" s="4">
        <v>1</v>
      </c>
      <c r="C71" s="4" t="s">
        <v>176</v>
      </c>
      <c r="D71" s="4" t="s">
        <v>25</v>
      </c>
      <c r="E71" s="4" t="str">
        <f t="shared" si="2"/>
        <v>3RD PLACE</v>
      </c>
      <c r="F71" s="4" t="s">
        <v>26</v>
      </c>
      <c r="G71" s="4" t="s">
        <v>16</v>
      </c>
      <c r="H71" s="4" t="s">
        <v>177</v>
      </c>
      <c r="I71" s="4" t="s">
        <v>178</v>
      </c>
      <c r="J71" s="4" t="str">
        <f t="shared" si="3"/>
        <v>214 EDITORIAL - PUBLIC SERVICE JOURNALISM</v>
      </c>
      <c r="K71" s="4" t="s">
        <v>179</v>
      </c>
      <c r="L71" s="4" t="s">
        <v>77</v>
      </c>
      <c r="M71" s="4" t="s">
        <v>180</v>
      </c>
      <c r="N71" s="4" t="s">
        <v>79</v>
      </c>
    </row>
    <row r="72" spans="1:14">
      <c r="A72">
        <v>2001</v>
      </c>
      <c r="B72">
        <v>0</v>
      </c>
      <c r="C72" t="s">
        <v>176</v>
      </c>
      <c r="D72" t="s">
        <v>14</v>
      </c>
      <c r="E72" t="str">
        <f t="shared" si="2"/>
        <v>2ND PLACE</v>
      </c>
      <c r="F72" t="s">
        <v>15</v>
      </c>
      <c r="G72" t="s">
        <v>16</v>
      </c>
      <c r="H72" t="s">
        <v>181</v>
      </c>
      <c r="I72" t="s">
        <v>18</v>
      </c>
      <c r="J72" t="str">
        <f t="shared" si="3"/>
        <v xml:space="preserve">101 GENERAL - GENERAL EXCELLENCE </v>
      </c>
      <c r="K72" t="s">
        <v>179</v>
      </c>
      <c r="L72" t="s">
        <v>77</v>
      </c>
      <c r="M72" t="s">
        <v>182</v>
      </c>
      <c r="N72" t="s">
        <v>79</v>
      </c>
    </row>
    <row r="73" spans="1:14">
      <c r="A73">
        <v>2002</v>
      </c>
      <c r="B73">
        <v>2</v>
      </c>
      <c r="C73" t="s">
        <v>176</v>
      </c>
      <c r="D73" t="s">
        <v>14</v>
      </c>
      <c r="E73" t="str">
        <f t="shared" si="2"/>
        <v>2ND PLACE</v>
      </c>
      <c r="F73" t="s">
        <v>15</v>
      </c>
      <c r="G73" t="s">
        <v>16</v>
      </c>
      <c r="H73" t="s">
        <v>181</v>
      </c>
      <c r="I73" t="s">
        <v>23</v>
      </c>
      <c r="J73" t="str">
        <f t="shared" si="3"/>
        <v>102 GENERAL - BEST SPECIAL SECTION OR ISSUE</v>
      </c>
      <c r="K73" t="s">
        <v>179</v>
      </c>
      <c r="L73" t="s">
        <v>77</v>
      </c>
      <c r="M73" t="s">
        <v>183</v>
      </c>
      <c r="N73" t="s">
        <v>79</v>
      </c>
    </row>
    <row r="74" spans="1:14">
      <c r="A74">
        <v>2002</v>
      </c>
      <c r="B74">
        <v>1</v>
      </c>
      <c r="C74" t="s">
        <v>176</v>
      </c>
      <c r="D74" t="s">
        <v>25</v>
      </c>
      <c r="E74" t="str">
        <f t="shared" si="2"/>
        <v>3RD PLACE</v>
      </c>
      <c r="F74" t="s">
        <v>26</v>
      </c>
      <c r="G74" t="s">
        <v>16</v>
      </c>
      <c r="H74" t="s">
        <v>181</v>
      </c>
      <c r="I74" t="s">
        <v>23</v>
      </c>
      <c r="J74" t="str">
        <f t="shared" si="3"/>
        <v>102 GENERAL - BEST SPECIAL SECTION OR ISSUE</v>
      </c>
      <c r="K74" t="s">
        <v>179</v>
      </c>
      <c r="L74" t="s">
        <v>77</v>
      </c>
      <c r="M74" t="s">
        <v>184</v>
      </c>
      <c r="N74" t="s">
        <v>79</v>
      </c>
    </row>
    <row r="75" spans="1:14">
      <c r="A75">
        <v>2003</v>
      </c>
      <c r="B75">
        <v>2</v>
      </c>
      <c r="C75" t="s">
        <v>176</v>
      </c>
      <c r="D75" t="s">
        <v>14</v>
      </c>
      <c r="E75" t="str">
        <f t="shared" si="2"/>
        <v>2ND PLACE</v>
      </c>
      <c r="F75" t="s">
        <v>15</v>
      </c>
      <c r="G75" t="s">
        <v>16</v>
      </c>
      <c r="H75" t="s">
        <v>181</v>
      </c>
      <c r="I75" t="s">
        <v>62</v>
      </c>
      <c r="J75" t="str">
        <f t="shared" si="3"/>
        <v>201 EDITORIAL - BEST COVERAGE OF BUSINESS OR ECONOMIC ISSUE</v>
      </c>
      <c r="K75" t="s">
        <v>179</v>
      </c>
      <c r="L75" t="s">
        <v>77</v>
      </c>
      <c r="M75" t="s">
        <v>185</v>
      </c>
      <c r="N75" t="s">
        <v>71</v>
      </c>
    </row>
    <row r="76" spans="1:14">
      <c r="A76">
        <v>2004</v>
      </c>
      <c r="B76">
        <v>2</v>
      </c>
      <c r="C76" t="s">
        <v>176</v>
      </c>
      <c r="D76" t="s">
        <v>14</v>
      </c>
      <c r="E76" t="str">
        <f t="shared" si="2"/>
        <v>2ND PLACE</v>
      </c>
      <c r="F76" t="s">
        <v>15</v>
      </c>
      <c r="G76" t="s">
        <v>16</v>
      </c>
      <c r="H76" t="s">
        <v>181</v>
      </c>
      <c r="I76" t="s">
        <v>43</v>
      </c>
      <c r="J76" t="str">
        <f t="shared" si="3"/>
        <v>202 EDITORIAL - BEST EDITORIAL</v>
      </c>
      <c r="K76" t="s">
        <v>179</v>
      </c>
      <c r="L76" t="s">
        <v>77</v>
      </c>
      <c r="M76" t="s">
        <v>186</v>
      </c>
      <c r="N76" t="s">
        <v>187</v>
      </c>
    </row>
    <row r="77" spans="1:14">
      <c r="A77">
        <v>2005</v>
      </c>
      <c r="B77">
        <v>2</v>
      </c>
      <c r="C77" t="s">
        <v>176</v>
      </c>
      <c r="D77" t="s">
        <v>14</v>
      </c>
      <c r="E77" t="str">
        <f t="shared" si="2"/>
        <v>2ND PLACE</v>
      </c>
      <c r="F77" t="s">
        <v>15</v>
      </c>
      <c r="G77" t="s">
        <v>16</v>
      </c>
      <c r="H77" t="s">
        <v>188</v>
      </c>
      <c r="I77" t="s">
        <v>27</v>
      </c>
      <c r="J77" t="str">
        <f t="shared" si="3"/>
        <v>203 EDITORIAL - BEST EDITORIAL PAGE</v>
      </c>
      <c r="K77" t="s">
        <v>179</v>
      </c>
      <c r="L77" t="s">
        <v>77</v>
      </c>
      <c r="M77" t="s">
        <v>189</v>
      </c>
      <c r="N77" t="s">
        <v>187</v>
      </c>
    </row>
    <row r="78" spans="1:14">
      <c r="A78">
        <v>2006</v>
      </c>
      <c r="B78">
        <v>3</v>
      </c>
      <c r="C78" t="s">
        <v>176</v>
      </c>
      <c r="D78" t="s">
        <v>51</v>
      </c>
      <c r="E78" t="str">
        <f t="shared" si="2"/>
        <v>1ST PLACE</v>
      </c>
      <c r="F78" t="s">
        <v>52</v>
      </c>
      <c r="G78" t="s">
        <v>16</v>
      </c>
      <c r="H78" t="s">
        <v>181</v>
      </c>
      <c r="I78" t="s">
        <v>82</v>
      </c>
      <c r="J78" t="str">
        <f t="shared" si="3"/>
        <v>204 EDITORIAL - BEST EDUCATIONAL COVERAGE</v>
      </c>
      <c r="K78" t="s">
        <v>179</v>
      </c>
      <c r="L78" t="s">
        <v>77</v>
      </c>
      <c r="M78" t="s">
        <v>190</v>
      </c>
      <c r="N78" t="s">
        <v>191</v>
      </c>
    </row>
    <row r="79" spans="1:14">
      <c r="A79">
        <v>2007</v>
      </c>
      <c r="B79">
        <v>1</v>
      </c>
      <c r="C79" t="s">
        <v>176</v>
      </c>
      <c r="D79" t="s">
        <v>25</v>
      </c>
      <c r="E79" t="str">
        <f t="shared" si="2"/>
        <v>3RD PLACE</v>
      </c>
      <c r="F79" t="s">
        <v>26</v>
      </c>
      <c r="G79" t="s">
        <v>16</v>
      </c>
      <c r="H79" t="s">
        <v>181</v>
      </c>
      <c r="I79" t="s">
        <v>30</v>
      </c>
      <c r="J79" t="str">
        <f t="shared" si="3"/>
        <v>205 EDITORIAL - BEST ENTERPRISE REPORTING</v>
      </c>
      <c r="K79" t="s">
        <v>179</v>
      </c>
      <c r="L79" t="s">
        <v>77</v>
      </c>
      <c r="M79" t="s">
        <v>192</v>
      </c>
      <c r="N79" t="s">
        <v>193</v>
      </c>
    </row>
    <row r="80" spans="1:14">
      <c r="A80">
        <v>2009</v>
      </c>
      <c r="B80">
        <v>3</v>
      </c>
      <c r="C80" t="s">
        <v>176</v>
      </c>
      <c r="D80" t="s">
        <v>51</v>
      </c>
      <c r="E80" t="str">
        <f t="shared" si="2"/>
        <v>1ST PLACE</v>
      </c>
      <c r="F80" t="s">
        <v>52</v>
      </c>
      <c r="G80" t="s">
        <v>16</v>
      </c>
      <c r="H80" t="s">
        <v>181</v>
      </c>
      <c r="I80" t="s">
        <v>89</v>
      </c>
      <c r="J80" t="str">
        <f t="shared" si="3"/>
        <v>207 EDITORIAL - BEST FEATURE - PERSONALITY</v>
      </c>
      <c r="K80" t="s">
        <v>179</v>
      </c>
      <c r="L80" t="s">
        <v>77</v>
      </c>
      <c r="M80" t="s">
        <v>194</v>
      </c>
      <c r="N80" t="s">
        <v>195</v>
      </c>
    </row>
    <row r="81" spans="1:14">
      <c r="A81">
        <v>2009</v>
      </c>
      <c r="B81">
        <v>1</v>
      </c>
      <c r="C81" t="s">
        <v>176</v>
      </c>
      <c r="D81" t="s">
        <v>25</v>
      </c>
      <c r="E81" t="str">
        <f t="shared" si="2"/>
        <v>3RD PLACE</v>
      </c>
      <c r="F81" t="s">
        <v>26</v>
      </c>
      <c r="G81" t="s">
        <v>16</v>
      </c>
      <c r="H81" t="s">
        <v>181</v>
      </c>
      <c r="I81" t="s">
        <v>89</v>
      </c>
      <c r="J81" t="str">
        <f t="shared" si="3"/>
        <v>207 EDITORIAL - BEST FEATURE - PERSONALITY</v>
      </c>
      <c r="K81" t="s">
        <v>179</v>
      </c>
      <c r="L81" t="s">
        <v>77</v>
      </c>
      <c r="M81" t="s">
        <v>196</v>
      </c>
      <c r="N81" t="s">
        <v>71</v>
      </c>
    </row>
    <row r="82" spans="1:14">
      <c r="A82">
        <v>2010</v>
      </c>
      <c r="B82">
        <v>3</v>
      </c>
      <c r="C82" t="s">
        <v>176</v>
      </c>
      <c r="D82" t="s">
        <v>51</v>
      </c>
      <c r="E82" t="str">
        <f t="shared" si="2"/>
        <v>1ST PLACE</v>
      </c>
      <c r="F82" t="s">
        <v>52</v>
      </c>
      <c r="G82" t="s">
        <v>16</v>
      </c>
      <c r="H82" t="s">
        <v>197</v>
      </c>
      <c r="I82" t="s">
        <v>198</v>
      </c>
      <c r="J82" t="str">
        <f t="shared" si="3"/>
        <v>208 EDITORIAL - BEST HEADLINE WRITING</v>
      </c>
      <c r="K82" t="s">
        <v>179</v>
      </c>
      <c r="L82" t="s">
        <v>77</v>
      </c>
      <c r="M82" t="s">
        <v>199</v>
      </c>
      <c r="N82" t="s">
        <v>187</v>
      </c>
    </row>
    <row r="83" spans="1:14">
      <c r="A83">
        <v>2011</v>
      </c>
      <c r="B83">
        <v>3</v>
      </c>
      <c r="C83" t="s">
        <v>176</v>
      </c>
      <c r="D83" t="s">
        <v>51</v>
      </c>
      <c r="E83" t="str">
        <f t="shared" si="2"/>
        <v>1ST PLACE</v>
      </c>
      <c r="F83" t="s">
        <v>52</v>
      </c>
      <c r="G83" t="s">
        <v>16</v>
      </c>
      <c r="H83" t="s">
        <v>181</v>
      </c>
      <c r="I83" t="s">
        <v>33</v>
      </c>
      <c r="J83" t="str">
        <f t="shared" si="3"/>
        <v>209 EDITORIAL - BEST LIFESTYLE COVERAGE</v>
      </c>
      <c r="K83" t="s">
        <v>179</v>
      </c>
      <c r="L83" t="s">
        <v>77</v>
      </c>
      <c r="M83" t="s">
        <v>200</v>
      </c>
      <c r="N83" t="s">
        <v>187</v>
      </c>
    </row>
    <row r="84" spans="1:14">
      <c r="A84">
        <v>2011</v>
      </c>
      <c r="B84">
        <v>2</v>
      </c>
      <c r="C84" t="s">
        <v>176</v>
      </c>
      <c r="D84" t="s">
        <v>14</v>
      </c>
      <c r="E84" t="str">
        <f t="shared" si="2"/>
        <v>2ND PLACE</v>
      </c>
      <c r="F84" t="s">
        <v>15</v>
      </c>
      <c r="G84" t="s">
        <v>16</v>
      </c>
      <c r="H84" t="s">
        <v>181</v>
      </c>
      <c r="I84" t="s">
        <v>33</v>
      </c>
      <c r="J84" t="str">
        <f t="shared" si="3"/>
        <v>209 EDITORIAL - BEST LIFESTYLE COVERAGE</v>
      </c>
      <c r="K84" t="s">
        <v>179</v>
      </c>
      <c r="L84" t="s">
        <v>77</v>
      </c>
      <c r="M84" t="s">
        <v>201</v>
      </c>
      <c r="N84" t="s">
        <v>71</v>
      </c>
    </row>
    <row r="85" spans="1:14">
      <c r="A85">
        <v>2011</v>
      </c>
      <c r="B85">
        <v>1</v>
      </c>
      <c r="C85" t="s">
        <v>176</v>
      </c>
      <c r="D85" t="s">
        <v>25</v>
      </c>
      <c r="E85" t="str">
        <f t="shared" si="2"/>
        <v>3RD PLACE</v>
      </c>
      <c r="F85" t="s">
        <v>26</v>
      </c>
      <c r="G85" t="s">
        <v>16</v>
      </c>
      <c r="H85" t="s">
        <v>181</v>
      </c>
      <c r="I85" t="s">
        <v>33</v>
      </c>
      <c r="J85" t="str">
        <f t="shared" si="3"/>
        <v>209 EDITORIAL - BEST LIFESTYLE COVERAGE</v>
      </c>
      <c r="K85" t="s">
        <v>179</v>
      </c>
      <c r="L85" t="s">
        <v>77</v>
      </c>
      <c r="M85" t="s">
        <v>202</v>
      </c>
      <c r="N85" t="s">
        <v>193</v>
      </c>
    </row>
    <row r="86" spans="1:14">
      <c r="A86">
        <v>2012</v>
      </c>
      <c r="B86">
        <v>3</v>
      </c>
      <c r="C86" t="s">
        <v>176</v>
      </c>
      <c r="D86" t="s">
        <v>51</v>
      </c>
      <c r="E86" t="str">
        <f t="shared" si="2"/>
        <v>1ST PLACE</v>
      </c>
      <c r="F86" t="s">
        <v>52</v>
      </c>
      <c r="G86" t="s">
        <v>16</v>
      </c>
      <c r="H86" t="s">
        <v>181</v>
      </c>
      <c r="I86" t="s">
        <v>171</v>
      </c>
      <c r="J86" t="str">
        <f t="shared" si="3"/>
        <v>210 EDITORIAL - BEST LOCAL COLUMN</v>
      </c>
      <c r="K86" t="s">
        <v>179</v>
      </c>
      <c r="L86" t="s">
        <v>77</v>
      </c>
      <c r="M86" t="s">
        <v>203</v>
      </c>
      <c r="N86" t="s">
        <v>187</v>
      </c>
    </row>
    <row r="87" spans="1:14">
      <c r="A87">
        <v>2013</v>
      </c>
      <c r="B87">
        <v>3</v>
      </c>
      <c r="C87" t="s">
        <v>176</v>
      </c>
      <c r="D87" t="s">
        <v>51</v>
      </c>
      <c r="E87" t="str">
        <f t="shared" si="2"/>
        <v>1ST PLACE</v>
      </c>
      <c r="F87" t="s">
        <v>52</v>
      </c>
      <c r="G87" t="s">
        <v>16</v>
      </c>
      <c r="H87" t="s">
        <v>181</v>
      </c>
      <c r="I87" t="s">
        <v>53</v>
      </c>
      <c r="J87" t="str">
        <f t="shared" si="3"/>
        <v>211 EDITORIAL - BEST SPORTS STORY</v>
      </c>
      <c r="K87" t="s">
        <v>179</v>
      </c>
      <c r="L87" t="s">
        <v>77</v>
      </c>
      <c r="M87" t="s">
        <v>204</v>
      </c>
      <c r="N87" t="s">
        <v>193</v>
      </c>
    </row>
    <row r="88" spans="1:14">
      <c r="A88">
        <v>2013</v>
      </c>
      <c r="B88">
        <v>1</v>
      </c>
      <c r="C88" t="s">
        <v>176</v>
      </c>
      <c r="D88" t="s">
        <v>25</v>
      </c>
      <c r="E88" t="str">
        <f t="shared" si="2"/>
        <v>3RD PLACE</v>
      </c>
      <c r="F88" t="s">
        <v>26</v>
      </c>
      <c r="G88" t="s">
        <v>16</v>
      </c>
      <c r="H88" t="s">
        <v>181</v>
      </c>
      <c r="I88" t="s">
        <v>53</v>
      </c>
      <c r="J88" t="str">
        <f t="shared" si="3"/>
        <v>211 EDITORIAL - BEST SPORTS STORY</v>
      </c>
      <c r="K88" t="s">
        <v>179</v>
      </c>
      <c r="L88" t="s">
        <v>77</v>
      </c>
      <c r="M88" t="s">
        <v>205</v>
      </c>
      <c r="N88" t="s">
        <v>193</v>
      </c>
    </row>
    <row r="89" spans="1:14">
      <c r="A89">
        <v>2014</v>
      </c>
      <c r="B89">
        <v>2</v>
      </c>
      <c r="C89" t="s">
        <v>176</v>
      </c>
      <c r="D89" t="s">
        <v>14</v>
      </c>
      <c r="E89" t="str">
        <f t="shared" si="2"/>
        <v>2ND PLACE</v>
      </c>
      <c r="F89" t="s">
        <v>15</v>
      </c>
      <c r="G89" t="s">
        <v>16</v>
      </c>
      <c r="H89" t="s">
        <v>181</v>
      </c>
      <c r="I89" t="s">
        <v>36</v>
      </c>
      <c r="J89" t="str">
        <f t="shared" si="3"/>
        <v>212 EDITORIAL - BEST SPOT NEWS COVERAGE</v>
      </c>
      <c r="K89" t="s">
        <v>179</v>
      </c>
      <c r="L89" t="s">
        <v>77</v>
      </c>
      <c r="M89" t="s">
        <v>206</v>
      </c>
      <c r="N89" t="s">
        <v>79</v>
      </c>
    </row>
    <row r="90" spans="1:14">
      <c r="A90">
        <v>2015</v>
      </c>
      <c r="B90">
        <v>3</v>
      </c>
      <c r="C90" t="s">
        <v>176</v>
      </c>
      <c r="D90" t="s">
        <v>51</v>
      </c>
      <c r="E90" t="str">
        <f t="shared" si="2"/>
        <v>1ST PLACE</v>
      </c>
      <c r="F90" t="s">
        <v>52</v>
      </c>
      <c r="G90" t="s">
        <v>16</v>
      </c>
      <c r="H90" t="s">
        <v>181</v>
      </c>
      <c r="I90" t="s">
        <v>58</v>
      </c>
      <c r="J90" t="str">
        <f t="shared" si="3"/>
        <v>213 EDITORIAL - BEST WRITING</v>
      </c>
      <c r="K90" t="s">
        <v>179</v>
      </c>
      <c r="L90" t="s">
        <v>77</v>
      </c>
      <c r="M90" t="s">
        <v>207</v>
      </c>
      <c r="N90" t="s">
        <v>187</v>
      </c>
    </row>
    <row r="91" spans="1:14">
      <c r="A91">
        <v>2015</v>
      </c>
      <c r="B91">
        <v>1</v>
      </c>
      <c r="C91" t="s">
        <v>176</v>
      </c>
      <c r="D91" t="s">
        <v>25</v>
      </c>
      <c r="E91" t="str">
        <f t="shared" si="2"/>
        <v>3RD PLACE</v>
      </c>
      <c r="F91" t="s">
        <v>26</v>
      </c>
      <c r="G91" t="s">
        <v>16</v>
      </c>
      <c r="H91" t="s">
        <v>181</v>
      </c>
      <c r="I91" t="s">
        <v>58</v>
      </c>
      <c r="J91" t="str">
        <f t="shared" si="3"/>
        <v>213 EDITORIAL - BEST WRITING</v>
      </c>
      <c r="K91" t="s">
        <v>179</v>
      </c>
      <c r="L91" t="s">
        <v>77</v>
      </c>
      <c r="M91" t="s">
        <v>208</v>
      </c>
      <c r="N91" t="s">
        <v>209</v>
      </c>
    </row>
    <row r="92" spans="1:14">
      <c r="A92">
        <v>2018</v>
      </c>
      <c r="B92">
        <v>3</v>
      </c>
      <c r="C92" t="s">
        <v>176</v>
      </c>
      <c r="D92" t="s">
        <v>51</v>
      </c>
      <c r="E92" t="str">
        <f t="shared" si="2"/>
        <v>1ST PLACE</v>
      </c>
      <c r="F92" t="s">
        <v>52</v>
      </c>
      <c r="G92" t="s">
        <v>16</v>
      </c>
      <c r="H92" t="s">
        <v>181</v>
      </c>
      <c r="I92" t="s">
        <v>72</v>
      </c>
      <c r="J92" t="str">
        <f t="shared" si="3"/>
        <v>216 EDITORIAL - BEST GOVERNMENT COVERAGE</v>
      </c>
      <c r="K92" t="s">
        <v>179</v>
      </c>
      <c r="L92" t="s">
        <v>77</v>
      </c>
      <c r="M92" t="s">
        <v>210</v>
      </c>
      <c r="N92" t="s">
        <v>193</v>
      </c>
    </row>
    <row r="93" spans="1:14">
      <c r="A93">
        <v>2019</v>
      </c>
      <c r="B93">
        <v>2</v>
      </c>
      <c r="C93" t="s">
        <v>176</v>
      </c>
      <c r="D93" t="s">
        <v>14</v>
      </c>
      <c r="E93" t="str">
        <f t="shared" si="2"/>
        <v>2ND PLACE</v>
      </c>
      <c r="F93" t="s">
        <v>15</v>
      </c>
      <c r="G93" t="s">
        <v>16</v>
      </c>
      <c r="H93" t="s">
        <v>181</v>
      </c>
      <c r="I93" t="s">
        <v>142</v>
      </c>
      <c r="J93" t="str">
        <f t="shared" si="3"/>
        <v>301 GRAPHIC ARTS - BEST PAGE ONE DESIGN</v>
      </c>
      <c r="K93" t="s">
        <v>179</v>
      </c>
      <c r="L93" t="s">
        <v>77</v>
      </c>
      <c r="M93" t="s">
        <v>211</v>
      </c>
      <c r="N93" t="s">
        <v>187</v>
      </c>
    </row>
    <row r="94" spans="1:14">
      <c r="A94">
        <v>2020</v>
      </c>
      <c r="B94">
        <v>2</v>
      </c>
      <c r="C94" t="s">
        <v>176</v>
      </c>
      <c r="D94" t="s">
        <v>14</v>
      </c>
      <c r="E94" t="str">
        <f t="shared" si="2"/>
        <v>2ND PLACE</v>
      </c>
      <c r="F94" t="s">
        <v>15</v>
      </c>
      <c r="G94" t="s">
        <v>16</v>
      </c>
      <c r="H94" t="s">
        <v>212</v>
      </c>
      <c r="I94" t="s">
        <v>213</v>
      </c>
      <c r="J94" t="str">
        <f t="shared" si="3"/>
        <v>302 GRAPHIC ARTS - BEST GRAPHICS</v>
      </c>
      <c r="K94" t="s">
        <v>179</v>
      </c>
      <c r="L94" t="s">
        <v>77</v>
      </c>
      <c r="M94" t="s">
        <v>214</v>
      </c>
      <c r="N94" t="s">
        <v>187</v>
      </c>
    </row>
    <row r="95" spans="1:14">
      <c r="A95">
        <v>2021</v>
      </c>
      <c r="B95">
        <v>2</v>
      </c>
      <c r="C95" t="s">
        <v>176</v>
      </c>
      <c r="D95" t="s">
        <v>14</v>
      </c>
      <c r="E95" t="str">
        <f t="shared" si="2"/>
        <v>2ND PLACE</v>
      </c>
      <c r="F95" t="s">
        <v>15</v>
      </c>
      <c r="G95" t="s">
        <v>16</v>
      </c>
      <c r="H95" t="s">
        <v>181</v>
      </c>
      <c r="I95" t="s">
        <v>101</v>
      </c>
      <c r="J95" t="str">
        <f t="shared" si="3"/>
        <v>303 GRAPHIC ARTS - BEST FEATURE PHOTO</v>
      </c>
      <c r="K95" t="s">
        <v>179</v>
      </c>
      <c r="L95" t="s">
        <v>77</v>
      </c>
      <c r="M95" t="s">
        <v>215</v>
      </c>
      <c r="N95" t="s">
        <v>187</v>
      </c>
    </row>
    <row r="96" spans="1:14">
      <c r="A96">
        <v>2021</v>
      </c>
      <c r="B96">
        <v>1</v>
      </c>
      <c r="C96" t="s">
        <v>176</v>
      </c>
      <c r="D96" t="s">
        <v>25</v>
      </c>
      <c r="E96" t="str">
        <f t="shared" si="2"/>
        <v>3RD PLACE</v>
      </c>
      <c r="F96" t="s">
        <v>26</v>
      </c>
      <c r="G96" t="s">
        <v>16</v>
      </c>
      <c r="H96" t="s">
        <v>181</v>
      </c>
      <c r="I96" t="s">
        <v>101</v>
      </c>
      <c r="J96" t="str">
        <f t="shared" si="3"/>
        <v>303 GRAPHIC ARTS - BEST FEATURE PHOTO</v>
      </c>
      <c r="K96" t="s">
        <v>179</v>
      </c>
      <c r="L96" t="s">
        <v>77</v>
      </c>
      <c r="M96" t="s">
        <v>216</v>
      </c>
      <c r="N96" t="s">
        <v>217</v>
      </c>
    </row>
    <row r="97" spans="1:14">
      <c r="A97">
        <v>2022</v>
      </c>
      <c r="B97">
        <v>3</v>
      </c>
      <c r="C97" t="s">
        <v>176</v>
      </c>
      <c r="D97" t="s">
        <v>51</v>
      </c>
      <c r="E97" t="str">
        <f t="shared" si="2"/>
        <v>1ST PLACE</v>
      </c>
      <c r="F97" t="s">
        <v>52</v>
      </c>
      <c r="G97" t="s">
        <v>16</v>
      </c>
      <c r="H97" t="s">
        <v>181</v>
      </c>
      <c r="I97" t="s">
        <v>126</v>
      </c>
      <c r="J97" t="str">
        <f t="shared" si="3"/>
        <v>304 GRAPHIC ARTS - BEST NEWS PHOTO</v>
      </c>
      <c r="K97" t="s">
        <v>179</v>
      </c>
      <c r="L97" t="s">
        <v>77</v>
      </c>
      <c r="M97" t="s">
        <v>218</v>
      </c>
      <c r="N97" t="s">
        <v>187</v>
      </c>
    </row>
    <row r="98" spans="1:14">
      <c r="A98">
        <v>2023</v>
      </c>
      <c r="B98">
        <v>3</v>
      </c>
      <c r="C98" t="s">
        <v>176</v>
      </c>
      <c r="D98" t="s">
        <v>51</v>
      </c>
      <c r="E98" t="str">
        <f t="shared" si="2"/>
        <v>1ST PLACE</v>
      </c>
      <c r="F98" t="s">
        <v>52</v>
      </c>
      <c r="G98" t="s">
        <v>16</v>
      </c>
      <c r="H98" t="s">
        <v>181</v>
      </c>
      <c r="I98" t="s">
        <v>39</v>
      </c>
      <c r="J98" t="str">
        <f t="shared" si="3"/>
        <v>305 GRAPHIC ARTS - BEST PHOTO ESSAY</v>
      </c>
      <c r="K98" t="s">
        <v>179</v>
      </c>
      <c r="L98" t="s">
        <v>77</v>
      </c>
      <c r="M98" t="s">
        <v>219</v>
      </c>
      <c r="N98" t="s">
        <v>220</v>
      </c>
    </row>
    <row r="99" spans="1:14">
      <c r="A99">
        <v>2023</v>
      </c>
      <c r="B99">
        <v>1</v>
      </c>
      <c r="C99" t="s">
        <v>176</v>
      </c>
      <c r="D99" t="s">
        <v>25</v>
      </c>
      <c r="E99" t="str">
        <f t="shared" si="2"/>
        <v>3RD PLACE</v>
      </c>
      <c r="F99" t="s">
        <v>26</v>
      </c>
      <c r="G99" t="s">
        <v>16</v>
      </c>
      <c r="H99" t="s">
        <v>181</v>
      </c>
      <c r="I99" t="s">
        <v>39</v>
      </c>
      <c r="J99" t="str">
        <f t="shared" si="3"/>
        <v>305 GRAPHIC ARTS - BEST PHOTO ESSAY</v>
      </c>
      <c r="K99" t="s">
        <v>179</v>
      </c>
      <c r="L99" t="s">
        <v>77</v>
      </c>
      <c r="M99" t="s">
        <v>221</v>
      </c>
      <c r="N99" t="s">
        <v>187</v>
      </c>
    </row>
    <row r="100" spans="1:14">
      <c r="A100">
        <v>2024</v>
      </c>
      <c r="B100">
        <v>2</v>
      </c>
      <c r="C100" t="s">
        <v>176</v>
      </c>
      <c r="D100" t="s">
        <v>14</v>
      </c>
      <c r="E100" t="str">
        <f t="shared" si="2"/>
        <v>2ND PLACE</v>
      </c>
      <c r="F100" t="s">
        <v>15</v>
      </c>
      <c r="G100" t="s">
        <v>16</v>
      </c>
      <c r="H100" t="s">
        <v>181</v>
      </c>
      <c r="I100" t="s">
        <v>155</v>
      </c>
      <c r="J100" t="str">
        <f t="shared" si="3"/>
        <v>306 GRAPHIC ARTS - BEST SPORTS PHOTO</v>
      </c>
      <c r="K100" t="s">
        <v>179</v>
      </c>
      <c r="L100" t="s">
        <v>77</v>
      </c>
      <c r="M100" t="s">
        <v>222</v>
      </c>
      <c r="N100" t="s">
        <v>223</v>
      </c>
    </row>
    <row r="101" spans="1:14">
      <c r="A101">
        <v>4019</v>
      </c>
      <c r="B101">
        <v>1</v>
      </c>
      <c r="C101" t="s">
        <v>224</v>
      </c>
      <c r="D101" t="s">
        <v>25</v>
      </c>
      <c r="E101" t="str">
        <f t="shared" si="2"/>
        <v>3RD PLACE</v>
      </c>
      <c r="F101" t="s">
        <v>26</v>
      </c>
      <c r="G101" t="s">
        <v>16</v>
      </c>
      <c r="H101" t="s">
        <v>17</v>
      </c>
      <c r="I101" t="s">
        <v>142</v>
      </c>
      <c r="J101" t="str">
        <f t="shared" si="3"/>
        <v>301 GRAPHIC ARTS - BEST PAGE ONE DESIGN</v>
      </c>
      <c r="K101" t="s">
        <v>225</v>
      </c>
      <c r="L101" t="s">
        <v>20</v>
      </c>
      <c r="M101" t="s">
        <v>226</v>
      </c>
      <c r="N101" t="s">
        <v>227</v>
      </c>
    </row>
    <row r="102" spans="1:14">
      <c r="A102">
        <v>7001</v>
      </c>
      <c r="B102">
        <v>0</v>
      </c>
      <c r="C102" t="s">
        <v>228</v>
      </c>
      <c r="D102" t="s">
        <v>51</v>
      </c>
      <c r="E102" t="str">
        <f t="shared" si="2"/>
        <v>1ST PLACE</v>
      </c>
      <c r="F102" t="s">
        <v>52</v>
      </c>
      <c r="G102" t="s">
        <v>16</v>
      </c>
      <c r="H102" t="s">
        <v>229</v>
      </c>
      <c r="I102" t="s">
        <v>18</v>
      </c>
      <c r="J102" t="str">
        <f t="shared" si="3"/>
        <v xml:space="preserve">101 GENERAL - GENERAL EXCELLENCE </v>
      </c>
      <c r="K102" t="s">
        <v>230</v>
      </c>
      <c r="L102" t="s">
        <v>64</v>
      </c>
      <c r="M102" t="s">
        <v>231</v>
      </c>
      <c r="N102" t="s">
        <v>79</v>
      </c>
    </row>
    <row r="103" spans="1:14">
      <c r="A103">
        <v>7003</v>
      </c>
      <c r="B103">
        <v>3</v>
      </c>
      <c r="C103" t="s">
        <v>228</v>
      </c>
      <c r="D103" t="s">
        <v>51</v>
      </c>
      <c r="E103" t="str">
        <f t="shared" si="2"/>
        <v>1ST PLACE</v>
      </c>
      <c r="F103" t="s">
        <v>52</v>
      </c>
      <c r="G103" t="s">
        <v>16</v>
      </c>
      <c r="H103" t="s">
        <v>229</v>
      </c>
      <c r="I103" t="s">
        <v>62</v>
      </c>
      <c r="J103" t="str">
        <f t="shared" si="3"/>
        <v>201 EDITORIAL - BEST COVERAGE OF BUSINESS OR ECONOMIC ISSUE</v>
      </c>
      <c r="K103" t="s">
        <v>230</v>
      </c>
      <c r="L103" t="s">
        <v>64</v>
      </c>
      <c r="M103" t="s">
        <v>232</v>
      </c>
      <c r="N103" t="s">
        <v>233</v>
      </c>
    </row>
    <row r="104" spans="1:14">
      <c r="A104">
        <v>7004</v>
      </c>
      <c r="B104">
        <v>2</v>
      </c>
      <c r="C104" t="s">
        <v>228</v>
      </c>
      <c r="D104" t="s">
        <v>14</v>
      </c>
      <c r="E104" t="str">
        <f t="shared" si="2"/>
        <v>2ND PLACE</v>
      </c>
      <c r="F104" t="s">
        <v>15</v>
      </c>
      <c r="G104" t="s">
        <v>16</v>
      </c>
      <c r="H104" t="s">
        <v>140</v>
      </c>
      <c r="I104" t="s">
        <v>43</v>
      </c>
      <c r="J104" t="str">
        <f t="shared" si="3"/>
        <v>202 EDITORIAL - BEST EDITORIAL</v>
      </c>
      <c r="K104" t="s">
        <v>230</v>
      </c>
      <c r="L104" t="s">
        <v>64</v>
      </c>
      <c r="M104" t="s">
        <v>234</v>
      </c>
      <c r="N104" t="s">
        <v>235</v>
      </c>
    </row>
    <row r="105" spans="1:14">
      <c r="A105">
        <v>7006</v>
      </c>
      <c r="B105">
        <v>3</v>
      </c>
      <c r="C105" t="s">
        <v>228</v>
      </c>
      <c r="D105" t="s">
        <v>51</v>
      </c>
      <c r="E105" t="str">
        <f t="shared" si="2"/>
        <v>1ST PLACE</v>
      </c>
      <c r="F105" t="s">
        <v>52</v>
      </c>
      <c r="G105" t="s">
        <v>16</v>
      </c>
      <c r="H105" t="s">
        <v>229</v>
      </c>
      <c r="I105" t="s">
        <v>82</v>
      </c>
      <c r="J105" t="str">
        <f t="shared" si="3"/>
        <v>204 EDITORIAL - BEST EDUCATIONAL COVERAGE</v>
      </c>
      <c r="K105" t="s">
        <v>230</v>
      </c>
      <c r="L105" t="s">
        <v>64</v>
      </c>
      <c r="M105" t="s">
        <v>236</v>
      </c>
      <c r="N105" t="s">
        <v>237</v>
      </c>
    </row>
    <row r="106" spans="1:14">
      <c r="A106">
        <v>7007</v>
      </c>
      <c r="B106">
        <v>2</v>
      </c>
      <c r="C106" t="s">
        <v>228</v>
      </c>
      <c r="D106" t="s">
        <v>14</v>
      </c>
      <c r="E106" t="str">
        <f t="shared" si="2"/>
        <v>2ND PLACE</v>
      </c>
      <c r="F106" t="s">
        <v>15</v>
      </c>
      <c r="G106" t="s">
        <v>16</v>
      </c>
      <c r="H106" t="s">
        <v>229</v>
      </c>
      <c r="I106" t="s">
        <v>30</v>
      </c>
      <c r="J106" t="str">
        <f t="shared" si="3"/>
        <v>205 EDITORIAL - BEST ENTERPRISE REPORTING</v>
      </c>
      <c r="K106" t="s">
        <v>230</v>
      </c>
      <c r="L106" t="s">
        <v>64</v>
      </c>
      <c r="M106" t="s">
        <v>238</v>
      </c>
      <c r="N106" t="s">
        <v>239</v>
      </c>
    </row>
    <row r="107" spans="1:14">
      <c r="A107">
        <v>7008</v>
      </c>
      <c r="B107">
        <v>3</v>
      </c>
      <c r="C107" t="s">
        <v>228</v>
      </c>
      <c r="D107" t="s">
        <v>51</v>
      </c>
      <c r="E107" t="str">
        <f t="shared" si="2"/>
        <v>1ST PLACE</v>
      </c>
      <c r="F107" t="s">
        <v>52</v>
      </c>
      <c r="G107" t="s">
        <v>16</v>
      </c>
      <c r="H107" t="s">
        <v>229</v>
      </c>
      <c r="I107" t="s">
        <v>48</v>
      </c>
      <c r="J107" t="str">
        <f t="shared" si="3"/>
        <v>206 EDITORIAL - BEST FEATURE STORY - GENERAL</v>
      </c>
      <c r="K107" t="s">
        <v>230</v>
      </c>
      <c r="L107" t="s">
        <v>64</v>
      </c>
      <c r="M107" t="s">
        <v>240</v>
      </c>
      <c r="N107" t="s">
        <v>235</v>
      </c>
    </row>
    <row r="108" spans="1:14">
      <c r="A108">
        <v>7008</v>
      </c>
      <c r="B108">
        <v>1</v>
      </c>
      <c r="C108" t="s">
        <v>228</v>
      </c>
      <c r="D108" t="s">
        <v>25</v>
      </c>
      <c r="E108" t="str">
        <f t="shared" si="2"/>
        <v>3RD PLACE</v>
      </c>
      <c r="F108" t="s">
        <v>26</v>
      </c>
      <c r="G108" t="s">
        <v>16</v>
      </c>
      <c r="H108" t="s">
        <v>229</v>
      </c>
      <c r="I108" t="s">
        <v>48</v>
      </c>
      <c r="J108" t="str">
        <f t="shared" si="3"/>
        <v>206 EDITORIAL - BEST FEATURE STORY - GENERAL</v>
      </c>
      <c r="K108" t="s">
        <v>230</v>
      </c>
      <c r="L108" t="s">
        <v>64</v>
      </c>
      <c r="M108" t="s">
        <v>241</v>
      </c>
      <c r="N108" t="s">
        <v>242</v>
      </c>
    </row>
    <row r="109" spans="1:14">
      <c r="A109">
        <v>7011</v>
      </c>
      <c r="B109">
        <v>3</v>
      </c>
      <c r="C109" t="s">
        <v>228</v>
      </c>
      <c r="D109" t="s">
        <v>51</v>
      </c>
      <c r="E109" t="str">
        <f t="shared" si="2"/>
        <v>1ST PLACE</v>
      </c>
      <c r="F109" t="s">
        <v>52</v>
      </c>
      <c r="G109" t="s">
        <v>16</v>
      </c>
      <c r="H109" t="s">
        <v>140</v>
      </c>
      <c r="I109" t="s">
        <v>33</v>
      </c>
      <c r="J109" t="str">
        <f t="shared" si="3"/>
        <v>209 EDITORIAL - BEST LIFESTYLE COVERAGE</v>
      </c>
      <c r="K109" t="s">
        <v>230</v>
      </c>
      <c r="L109" t="s">
        <v>64</v>
      </c>
      <c r="M109" t="s">
        <v>243</v>
      </c>
      <c r="N109" t="s">
        <v>235</v>
      </c>
    </row>
    <row r="110" spans="1:14">
      <c r="A110">
        <v>7018</v>
      </c>
      <c r="B110">
        <v>3</v>
      </c>
      <c r="C110" t="s">
        <v>228</v>
      </c>
      <c r="D110" t="s">
        <v>51</v>
      </c>
      <c r="E110" t="str">
        <f t="shared" si="2"/>
        <v>1ST PLACE</v>
      </c>
      <c r="F110" t="s">
        <v>52</v>
      </c>
      <c r="G110" t="s">
        <v>16</v>
      </c>
      <c r="H110" t="s">
        <v>229</v>
      </c>
      <c r="I110" t="s">
        <v>72</v>
      </c>
      <c r="J110" t="str">
        <f t="shared" si="3"/>
        <v>216 EDITORIAL - BEST GOVERNMENT COVERAGE</v>
      </c>
      <c r="K110" t="s">
        <v>230</v>
      </c>
      <c r="L110" t="s">
        <v>64</v>
      </c>
      <c r="M110" t="s">
        <v>244</v>
      </c>
      <c r="N110" t="s">
        <v>233</v>
      </c>
    </row>
    <row r="111" spans="1:14">
      <c r="A111">
        <v>7019</v>
      </c>
      <c r="B111">
        <v>3</v>
      </c>
      <c r="C111" t="s">
        <v>228</v>
      </c>
      <c r="D111" t="s">
        <v>51</v>
      </c>
      <c r="E111" t="str">
        <f t="shared" si="2"/>
        <v>1ST PLACE</v>
      </c>
      <c r="F111" t="s">
        <v>52</v>
      </c>
      <c r="G111" t="s">
        <v>16</v>
      </c>
      <c r="H111" t="s">
        <v>229</v>
      </c>
      <c r="I111" t="s">
        <v>142</v>
      </c>
      <c r="J111" t="str">
        <f t="shared" si="3"/>
        <v>301 GRAPHIC ARTS - BEST PAGE ONE DESIGN</v>
      </c>
      <c r="K111" t="s">
        <v>230</v>
      </c>
      <c r="L111" t="s">
        <v>64</v>
      </c>
      <c r="M111" t="s">
        <v>245</v>
      </c>
      <c r="N111" t="s">
        <v>246</v>
      </c>
    </row>
    <row r="112" spans="1:14">
      <c r="A112">
        <v>7022</v>
      </c>
      <c r="B112">
        <v>2</v>
      </c>
      <c r="C112" t="s">
        <v>228</v>
      </c>
      <c r="D112" t="s">
        <v>14</v>
      </c>
      <c r="E112" t="str">
        <f t="shared" si="2"/>
        <v>2ND PLACE</v>
      </c>
      <c r="F112" t="s">
        <v>15</v>
      </c>
      <c r="G112" t="s">
        <v>16</v>
      </c>
      <c r="H112" t="s">
        <v>229</v>
      </c>
      <c r="I112" t="s">
        <v>126</v>
      </c>
      <c r="J112" t="str">
        <f t="shared" si="3"/>
        <v>304 GRAPHIC ARTS - BEST NEWS PHOTO</v>
      </c>
      <c r="K112" t="s">
        <v>230</v>
      </c>
      <c r="L112" t="s">
        <v>64</v>
      </c>
      <c r="M112" t="s">
        <v>247</v>
      </c>
      <c r="N112" t="s">
        <v>239</v>
      </c>
    </row>
    <row r="113" spans="1:14">
      <c r="A113">
        <v>7022</v>
      </c>
      <c r="B113">
        <v>1</v>
      </c>
      <c r="C113" t="s">
        <v>228</v>
      </c>
      <c r="D113" t="s">
        <v>25</v>
      </c>
      <c r="E113" t="str">
        <f t="shared" si="2"/>
        <v>3RD PLACE</v>
      </c>
      <c r="F113" t="s">
        <v>26</v>
      </c>
      <c r="G113" t="s">
        <v>16</v>
      </c>
      <c r="H113" t="s">
        <v>229</v>
      </c>
      <c r="I113" t="s">
        <v>126</v>
      </c>
      <c r="J113" t="str">
        <f t="shared" si="3"/>
        <v>304 GRAPHIC ARTS - BEST NEWS PHOTO</v>
      </c>
      <c r="K113" t="s">
        <v>230</v>
      </c>
      <c r="L113" t="s">
        <v>64</v>
      </c>
      <c r="M113" t="s">
        <v>248</v>
      </c>
      <c r="N113" t="s">
        <v>233</v>
      </c>
    </row>
    <row r="114" spans="1:14">
      <c r="A114">
        <v>99000</v>
      </c>
      <c r="B114">
        <v>0</v>
      </c>
      <c r="C114" t="s">
        <v>228</v>
      </c>
      <c r="D114" t="s">
        <v>51</v>
      </c>
      <c r="E114" t="str">
        <f t="shared" si="2"/>
        <v>1ST PLACE</v>
      </c>
      <c r="F114" t="s">
        <v>52</v>
      </c>
      <c r="G114" t="s">
        <v>16</v>
      </c>
      <c r="H114" t="s">
        <v>229</v>
      </c>
      <c r="I114" t="s">
        <v>249</v>
      </c>
      <c r="J114" t="str">
        <f t="shared" si="3"/>
        <v>215 EDITORIAL - BEST STORY OF THE YEAR</v>
      </c>
      <c r="K114" t="s">
        <v>230</v>
      </c>
      <c r="L114" t="s">
        <v>64</v>
      </c>
      <c r="M114" t="s">
        <v>250</v>
      </c>
      <c r="N114" t="s">
        <v>239</v>
      </c>
    </row>
    <row r="115" spans="1:14">
      <c r="A115">
        <v>2020</v>
      </c>
      <c r="B115">
        <v>3</v>
      </c>
      <c r="C115" t="s">
        <v>251</v>
      </c>
      <c r="D115" t="s">
        <v>51</v>
      </c>
      <c r="E115" t="str">
        <f t="shared" si="2"/>
        <v>1ST PLACE</v>
      </c>
      <c r="F115" t="s">
        <v>52</v>
      </c>
      <c r="G115" t="s">
        <v>16</v>
      </c>
      <c r="H115" t="s">
        <v>212</v>
      </c>
      <c r="I115" t="s">
        <v>213</v>
      </c>
      <c r="J115" t="str">
        <f t="shared" si="3"/>
        <v>302 GRAPHIC ARTS - BEST GRAPHICS</v>
      </c>
      <c r="K115" t="s">
        <v>252</v>
      </c>
      <c r="L115" t="s">
        <v>64</v>
      </c>
      <c r="M115" t="s">
        <v>253</v>
      </c>
      <c r="N115" t="s">
        <v>254</v>
      </c>
    </row>
    <row r="116" spans="1:14">
      <c r="A116">
        <v>6002</v>
      </c>
      <c r="B116">
        <v>2</v>
      </c>
      <c r="C116" t="s">
        <v>251</v>
      </c>
      <c r="D116" t="s">
        <v>14</v>
      </c>
      <c r="E116" t="str">
        <f t="shared" si="2"/>
        <v>2ND PLACE</v>
      </c>
      <c r="F116" t="s">
        <v>15</v>
      </c>
      <c r="G116" t="s">
        <v>16</v>
      </c>
      <c r="H116" t="s">
        <v>132</v>
      </c>
      <c r="I116" t="s">
        <v>23</v>
      </c>
      <c r="J116" t="str">
        <f t="shared" si="3"/>
        <v>102 GENERAL - BEST SPECIAL SECTION OR ISSUE</v>
      </c>
      <c r="K116" t="s">
        <v>252</v>
      </c>
      <c r="L116" t="s">
        <v>64</v>
      </c>
      <c r="M116" t="s">
        <v>255</v>
      </c>
      <c r="N116" t="s">
        <v>79</v>
      </c>
    </row>
    <row r="117" spans="1:14">
      <c r="A117">
        <v>6013</v>
      </c>
      <c r="B117">
        <v>1</v>
      </c>
      <c r="C117" t="s">
        <v>251</v>
      </c>
      <c r="D117" t="s">
        <v>25</v>
      </c>
      <c r="E117" t="str">
        <f t="shared" si="2"/>
        <v>3RD PLACE</v>
      </c>
      <c r="F117" t="s">
        <v>26</v>
      </c>
      <c r="G117" t="s">
        <v>16</v>
      </c>
      <c r="H117" t="s">
        <v>132</v>
      </c>
      <c r="I117" t="s">
        <v>53</v>
      </c>
      <c r="J117" t="str">
        <f t="shared" si="3"/>
        <v>211 EDITORIAL - BEST SPORTS STORY</v>
      </c>
      <c r="K117" t="s">
        <v>252</v>
      </c>
      <c r="L117" t="s">
        <v>64</v>
      </c>
      <c r="M117" t="s">
        <v>256</v>
      </c>
      <c r="N117" t="s">
        <v>257</v>
      </c>
    </row>
    <row r="118" spans="1:14">
      <c r="A118">
        <v>6014</v>
      </c>
      <c r="B118">
        <v>3</v>
      </c>
      <c r="C118" t="s">
        <v>251</v>
      </c>
      <c r="D118" t="s">
        <v>51</v>
      </c>
      <c r="E118" t="str">
        <f t="shared" si="2"/>
        <v>1ST PLACE</v>
      </c>
      <c r="F118" t="s">
        <v>52</v>
      </c>
      <c r="G118" t="s">
        <v>16</v>
      </c>
      <c r="H118" t="s">
        <v>140</v>
      </c>
      <c r="I118" t="s">
        <v>36</v>
      </c>
      <c r="J118" t="str">
        <f t="shared" si="3"/>
        <v>212 EDITORIAL - BEST SPOT NEWS COVERAGE</v>
      </c>
      <c r="K118" t="s">
        <v>252</v>
      </c>
      <c r="L118" t="s">
        <v>64</v>
      </c>
      <c r="M118" t="s">
        <v>258</v>
      </c>
      <c r="N118" t="s">
        <v>259</v>
      </c>
    </row>
    <row r="119" spans="1:14">
      <c r="A119">
        <v>6018</v>
      </c>
      <c r="B119">
        <v>2</v>
      </c>
      <c r="C119" t="s">
        <v>251</v>
      </c>
      <c r="D119" t="s">
        <v>14</v>
      </c>
      <c r="E119" t="str">
        <f t="shared" si="2"/>
        <v>2ND PLACE</v>
      </c>
      <c r="F119" t="s">
        <v>15</v>
      </c>
      <c r="G119" t="s">
        <v>16</v>
      </c>
      <c r="H119" t="s">
        <v>132</v>
      </c>
      <c r="I119" t="s">
        <v>72</v>
      </c>
      <c r="J119" t="str">
        <f t="shared" si="3"/>
        <v>216 EDITORIAL - BEST GOVERNMENT COVERAGE</v>
      </c>
      <c r="K119" t="s">
        <v>252</v>
      </c>
      <c r="L119" t="s">
        <v>64</v>
      </c>
      <c r="M119" t="s">
        <v>260</v>
      </c>
      <c r="N119" t="s">
        <v>261</v>
      </c>
    </row>
    <row r="120" spans="1:14">
      <c r="A120">
        <v>7004</v>
      </c>
      <c r="B120">
        <v>1</v>
      </c>
      <c r="C120" t="s">
        <v>251</v>
      </c>
      <c r="D120" t="s">
        <v>25</v>
      </c>
      <c r="E120" t="str">
        <f t="shared" si="2"/>
        <v>3RD PLACE</v>
      </c>
      <c r="F120" t="s">
        <v>26</v>
      </c>
      <c r="G120" t="s">
        <v>16</v>
      </c>
      <c r="H120" t="s">
        <v>140</v>
      </c>
      <c r="I120" t="s">
        <v>43</v>
      </c>
      <c r="J120" t="str">
        <f t="shared" si="3"/>
        <v>202 EDITORIAL - BEST EDITORIAL</v>
      </c>
      <c r="K120" t="s">
        <v>252</v>
      </c>
      <c r="L120" t="s">
        <v>64</v>
      </c>
      <c r="M120" t="s">
        <v>262</v>
      </c>
      <c r="N120" t="s">
        <v>263</v>
      </c>
    </row>
    <row r="121" spans="1:14">
      <c r="A121">
        <v>7012</v>
      </c>
      <c r="B121">
        <v>3</v>
      </c>
      <c r="C121" t="s">
        <v>251</v>
      </c>
      <c r="D121" t="s">
        <v>51</v>
      </c>
      <c r="E121" t="str">
        <f t="shared" si="2"/>
        <v>1ST PLACE</v>
      </c>
      <c r="F121" t="s">
        <v>52</v>
      </c>
      <c r="G121" t="s">
        <v>16</v>
      </c>
      <c r="H121" t="s">
        <v>140</v>
      </c>
      <c r="I121" t="s">
        <v>171</v>
      </c>
      <c r="J121" t="str">
        <f t="shared" si="3"/>
        <v>210 EDITORIAL - BEST LOCAL COLUMN</v>
      </c>
      <c r="K121" t="s">
        <v>252</v>
      </c>
      <c r="L121" t="s">
        <v>64</v>
      </c>
      <c r="M121" t="s">
        <v>264</v>
      </c>
      <c r="N121" t="s">
        <v>265</v>
      </c>
    </row>
    <row r="122" spans="1:14">
      <c r="A122">
        <v>7024</v>
      </c>
      <c r="B122">
        <v>1</v>
      </c>
      <c r="C122" t="s">
        <v>251</v>
      </c>
      <c r="D122" t="s">
        <v>25</v>
      </c>
      <c r="E122" t="str">
        <f t="shared" si="2"/>
        <v>3RD PLACE</v>
      </c>
      <c r="F122" t="s">
        <v>26</v>
      </c>
      <c r="G122" t="s">
        <v>16</v>
      </c>
      <c r="H122" t="s">
        <v>266</v>
      </c>
      <c r="I122" t="s">
        <v>155</v>
      </c>
      <c r="J122" t="str">
        <f t="shared" si="3"/>
        <v>306 GRAPHIC ARTS - BEST SPORTS PHOTO</v>
      </c>
      <c r="K122" t="s">
        <v>252</v>
      </c>
      <c r="L122" t="s">
        <v>64</v>
      </c>
      <c r="M122" t="s">
        <v>267</v>
      </c>
      <c r="N122" t="s">
        <v>257</v>
      </c>
    </row>
    <row r="123" spans="1:14">
      <c r="A123">
        <v>2018</v>
      </c>
      <c r="B123">
        <v>2</v>
      </c>
      <c r="C123" t="s">
        <v>268</v>
      </c>
      <c r="D123" t="s">
        <v>14</v>
      </c>
      <c r="E123" t="str">
        <f t="shared" si="2"/>
        <v>2ND PLACE</v>
      </c>
      <c r="F123" t="s">
        <v>15</v>
      </c>
      <c r="G123" t="s">
        <v>16</v>
      </c>
      <c r="H123" t="s">
        <v>181</v>
      </c>
      <c r="I123" t="s">
        <v>72</v>
      </c>
      <c r="J123" t="str">
        <f t="shared" si="3"/>
        <v>216 EDITORIAL - BEST GOVERNMENT COVERAGE</v>
      </c>
      <c r="K123" t="s">
        <v>269</v>
      </c>
      <c r="L123" t="s">
        <v>77</v>
      </c>
      <c r="M123" t="s">
        <v>270</v>
      </c>
      <c r="N123" t="s">
        <v>271</v>
      </c>
    </row>
    <row r="124" spans="1:14">
      <c r="A124">
        <v>4002</v>
      </c>
      <c r="B124">
        <v>3</v>
      </c>
      <c r="C124" t="s">
        <v>272</v>
      </c>
      <c r="D124" t="s">
        <v>51</v>
      </c>
      <c r="E124" t="str">
        <f t="shared" si="2"/>
        <v>1ST PLACE</v>
      </c>
      <c r="F124" t="s">
        <v>52</v>
      </c>
      <c r="G124" t="s">
        <v>16</v>
      </c>
      <c r="H124" t="s">
        <v>17</v>
      </c>
      <c r="I124" t="s">
        <v>23</v>
      </c>
      <c r="J124" t="str">
        <f t="shared" si="3"/>
        <v>102 GENERAL - BEST SPECIAL SECTION OR ISSUE</v>
      </c>
      <c r="K124" t="s">
        <v>273</v>
      </c>
      <c r="L124" t="s">
        <v>20</v>
      </c>
      <c r="M124" t="s">
        <v>274</v>
      </c>
      <c r="N124" t="s">
        <v>79</v>
      </c>
    </row>
    <row r="125" spans="1:14">
      <c r="A125">
        <v>4004</v>
      </c>
      <c r="B125">
        <v>1</v>
      </c>
      <c r="C125" t="s">
        <v>272</v>
      </c>
      <c r="D125" t="s">
        <v>25</v>
      </c>
      <c r="E125" t="str">
        <f t="shared" si="2"/>
        <v>3RD PLACE</v>
      </c>
      <c r="F125" t="s">
        <v>26</v>
      </c>
      <c r="G125" t="s">
        <v>16</v>
      </c>
      <c r="H125" t="s">
        <v>17</v>
      </c>
      <c r="I125" t="s">
        <v>43</v>
      </c>
      <c r="J125" t="str">
        <f t="shared" si="3"/>
        <v>202 EDITORIAL - BEST EDITORIAL</v>
      </c>
      <c r="K125" t="s">
        <v>273</v>
      </c>
      <c r="L125" t="s">
        <v>20</v>
      </c>
      <c r="M125" t="s">
        <v>275</v>
      </c>
      <c r="N125" t="s">
        <v>276</v>
      </c>
    </row>
    <row r="126" spans="1:14">
      <c r="A126">
        <v>4005</v>
      </c>
      <c r="B126">
        <v>3</v>
      </c>
      <c r="C126" t="s">
        <v>272</v>
      </c>
      <c r="D126" t="s">
        <v>51</v>
      </c>
      <c r="E126" t="str">
        <f t="shared" si="2"/>
        <v>1ST PLACE</v>
      </c>
      <c r="F126" t="s">
        <v>52</v>
      </c>
      <c r="G126" t="s">
        <v>16</v>
      </c>
      <c r="H126" t="s">
        <v>17</v>
      </c>
      <c r="I126" t="s">
        <v>27</v>
      </c>
      <c r="J126" t="str">
        <f t="shared" si="3"/>
        <v>203 EDITORIAL - BEST EDITORIAL PAGE</v>
      </c>
      <c r="K126" t="s">
        <v>273</v>
      </c>
      <c r="L126" t="s">
        <v>20</v>
      </c>
      <c r="M126" t="s">
        <v>277</v>
      </c>
      <c r="N126" t="s">
        <v>276</v>
      </c>
    </row>
    <row r="127" spans="1:14">
      <c r="A127">
        <v>4006</v>
      </c>
      <c r="B127">
        <v>3</v>
      </c>
      <c r="C127" t="s">
        <v>272</v>
      </c>
      <c r="D127" t="s">
        <v>51</v>
      </c>
      <c r="E127" t="str">
        <f t="shared" si="2"/>
        <v>1ST PLACE</v>
      </c>
      <c r="F127" t="s">
        <v>52</v>
      </c>
      <c r="G127" t="s">
        <v>16</v>
      </c>
      <c r="H127" t="s">
        <v>17</v>
      </c>
      <c r="I127" t="s">
        <v>82</v>
      </c>
      <c r="J127" t="str">
        <f t="shared" si="3"/>
        <v>204 EDITORIAL - BEST EDUCATIONAL COVERAGE</v>
      </c>
      <c r="K127" t="s">
        <v>273</v>
      </c>
      <c r="L127" t="s">
        <v>20</v>
      </c>
      <c r="M127" t="s">
        <v>278</v>
      </c>
      <c r="N127" t="s">
        <v>279</v>
      </c>
    </row>
    <row r="128" spans="1:14">
      <c r="A128">
        <v>4006</v>
      </c>
      <c r="B128">
        <v>1</v>
      </c>
      <c r="C128" t="s">
        <v>272</v>
      </c>
      <c r="D128" t="s">
        <v>25</v>
      </c>
      <c r="E128" t="str">
        <f t="shared" si="2"/>
        <v>3RD PLACE</v>
      </c>
      <c r="F128" t="s">
        <v>26</v>
      </c>
      <c r="G128" t="s">
        <v>16</v>
      </c>
      <c r="H128" t="s">
        <v>17</v>
      </c>
      <c r="I128" t="s">
        <v>82</v>
      </c>
      <c r="J128" t="str">
        <f t="shared" si="3"/>
        <v>204 EDITORIAL - BEST EDUCATIONAL COVERAGE</v>
      </c>
      <c r="K128" t="s">
        <v>273</v>
      </c>
      <c r="L128" t="s">
        <v>20</v>
      </c>
      <c r="M128" t="s">
        <v>280</v>
      </c>
      <c r="N128" t="s">
        <v>281</v>
      </c>
    </row>
    <row r="129" spans="1:14">
      <c r="A129">
        <v>4008</v>
      </c>
      <c r="B129">
        <v>3</v>
      </c>
      <c r="C129" t="s">
        <v>272</v>
      </c>
      <c r="D129" t="s">
        <v>51</v>
      </c>
      <c r="E129" t="str">
        <f t="shared" si="2"/>
        <v>1ST PLACE</v>
      </c>
      <c r="F129" t="s">
        <v>52</v>
      </c>
      <c r="G129" t="s">
        <v>16</v>
      </c>
      <c r="H129" t="s">
        <v>17</v>
      </c>
      <c r="I129" t="s">
        <v>48</v>
      </c>
      <c r="J129" t="str">
        <f t="shared" si="3"/>
        <v>206 EDITORIAL - BEST FEATURE STORY - GENERAL</v>
      </c>
      <c r="K129" t="s">
        <v>273</v>
      </c>
      <c r="L129" t="s">
        <v>20</v>
      </c>
      <c r="M129" t="s">
        <v>282</v>
      </c>
      <c r="N129" t="s">
        <v>279</v>
      </c>
    </row>
    <row r="130" spans="1:14">
      <c r="A130">
        <v>4008</v>
      </c>
      <c r="B130">
        <v>2</v>
      </c>
      <c r="C130" t="s">
        <v>272</v>
      </c>
      <c r="D130" t="s">
        <v>14</v>
      </c>
      <c r="E130" t="str">
        <f t="shared" ref="E130:E194" si="4">UPPER(D130)</f>
        <v>2ND PLACE</v>
      </c>
      <c r="F130" t="s">
        <v>15</v>
      </c>
      <c r="G130" t="s">
        <v>16</v>
      </c>
      <c r="H130" t="s">
        <v>17</v>
      </c>
      <c r="I130" t="s">
        <v>48</v>
      </c>
      <c r="J130" t="str">
        <f t="shared" ref="J130:J194" si="5">UPPER(I130)</f>
        <v>206 EDITORIAL - BEST FEATURE STORY - GENERAL</v>
      </c>
      <c r="K130" t="s">
        <v>273</v>
      </c>
      <c r="L130" t="s">
        <v>20</v>
      </c>
      <c r="M130" t="s">
        <v>283</v>
      </c>
      <c r="N130" t="s">
        <v>279</v>
      </c>
    </row>
    <row r="131" spans="1:14">
      <c r="A131">
        <v>4009</v>
      </c>
      <c r="C131" t="s">
        <v>272</v>
      </c>
      <c r="D131" t="s">
        <v>51</v>
      </c>
      <c r="E131" t="str">
        <f t="shared" si="4"/>
        <v>1ST PLACE</v>
      </c>
      <c r="F131" t="s">
        <v>52</v>
      </c>
      <c r="G131" t="s">
        <v>16</v>
      </c>
      <c r="H131" t="s">
        <v>17</v>
      </c>
      <c r="I131" t="s">
        <v>89</v>
      </c>
      <c r="J131" t="str">
        <f t="shared" si="5"/>
        <v>207 EDITORIAL - BEST FEATURE - PERSONALITY</v>
      </c>
      <c r="K131" t="s">
        <v>273</v>
      </c>
      <c r="L131" t="s">
        <v>20</v>
      </c>
      <c r="M131" t="s">
        <v>284</v>
      </c>
      <c r="N131" t="s">
        <v>276</v>
      </c>
    </row>
    <row r="132" spans="1:14">
      <c r="A132">
        <v>4009</v>
      </c>
      <c r="C132" t="s">
        <v>272</v>
      </c>
      <c r="D132" t="s">
        <v>14</v>
      </c>
      <c r="E132" t="str">
        <f t="shared" si="4"/>
        <v>2ND PLACE</v>
      </c>
      <c r="F132" t="s">
        <v>15</v>
      </c>
      <c r="G132" t="s">
        <v>16</v>
      </c>
      <c r="H132" t="s">
        <v>17</v>
      </c>
      <c r="I132" t="s">
        <v>89</v>
      </c>
      <c r="J132" t="str">
        <f t="shared" si="5"/>
        <v>207 EDITORIAL - BEST FEATURE - PERSONALITY</v>
      </c>
      <c r="K132" t="s">
        <v>273</v>
      </c>
      <c r="L132" t="s">
        <v>20</v>
      </c>
      <c r="M132" t="s">
        <v>285</v>
      </c>
      <c r="N132" t="s">
        <v>286</v>
      </c>
    </row>
    <row r="133" spans="1:14">
      <c r="A133">
        <v>4012</v>
      </c>
      <c r="B133">
        <v>2</v>
      </c>
      <c r="C133" t="s">
        <v>272</v>
      </c>
      <c r="D133" t="s">
        <v>14</v>
      </c>
      <c r="E133" t="str">
        <f t="shared" si="4"/>
        <v>2ND PLACE</v>
      </c>
      <c r="F133" t="s">
        <v>15</v>
      </c>
      <c r="G133" t="s">
        <v>16</v>
      </c>
      <c r="H133" t="s">
        <v>17</v>
      </c>
      <c r="I133" t="s">
        <v>171</v>
      </c>
      <c r="J133" t="str">
        <f t="shared" si="5"/>
        <v>210 EDITORIAL - BEST LOCAL COLUMN</v>
      </c>
      <c r="K133" t="s">
        <v>273</v>
      </c>
      <c r="L133" t="s">
        <v>20</v>
      </c>
      <c r="M133" t="s">
        <v>287</v>
      </c>
      <c r="N133" t="s">
        <v>276</v>
      </c>
    </row>
    <row r="134" spans="1:14">
      <c r="A134">
        <v>4019</v>
      </c>
      <c r="B134">
        <v>3</v>
      </c>
      <c r="C134" t="s">
        <v>272</v>
      </c>
      <c r="D134" t="s">
        <v>51</v>
      </c>
      <c r="E134" t="str">
        <f t="shared" si="4"/>
        <v>1ST PLACE</v>
      </c>
      <c r="F134" t="s">
        <v>52</v>
      </c>
      <c r="G134" t="s">
        <v>16</v>
      </c>
      <c r="H134" t="s">
        <v>17</v>
      </c>
      <c r="I134" t="s">
        <v>142</v>
      </c>
      <c r="J134" t="str">
        <f t="shared" si="5"/>
        <v>301 GRAPHIC ARTS - BEST PAGE ONE DESIGN</v>
      </c>
      <c r="K134" t="s">
        <v>273</v>
      </c>
      <c r="L134" t="s">
        <v>20</v>
      </c>
      <c r="M134" t="s">
        <v>288</v>
      </c>
      <c r="N134" t="s">
        <v>289</v>
      </c>
    </row>
    <row r="135" spans="1:14">
      <c r="A135">
        <v>5001</v>
      </c>
      <c r="B135">
        <v>0</v>
      </c>
      <c r="C135" t="s">
        <v>290</v>
      </c>
      <c r="D135" t="s">
        <v>14</v>
      </c>
      <c r="E135" t="str">
        <f t="shared" si="4"/>
        <v>2ND PLACE</v>
      </c>
      <c r="F135" t="s">
        <v>15</v>
      </c>
      <c r="G135" t="s">
        <v>16</v>
      </c>
      <c r="H135" t="s">
        <v>61</v>
      </c>
      <c r="I135" t="s">
        <v>18</v>
      </c>
      <c r="J135" t="str">
        <f t="shared" si="5"/>
        <v xml:space="preserve">101 GENERAL - GENERAL EXCELLENCE </v>
      </c>
      <c r="K135" t="s">
        <v>291</v>
      </c>
      <c r="L135" t="s">
        <v>64</v>
      </c>
      <c r="M135" t="s">
        <v>291</v>
      </c>
      <c r="N135" t="s">
        <v>79</v>
      </c>
    </row>
    <row r="136" spans="1:14">
      <c r="A136">
        <v>5002</v>
      </c>
      <c r="B136">
        <v>2</v>
      </c>
      <c r="C136" t="s">
        <v>290</v>
      </c>
      <c r="D136" t="s">
        <v>14</v>
      </c>
      <c r="E136" t="str">
        <f t="shared" si="4"/>
        <v>2ND PLACE</v>
      </c>
      <c r="F136" t="s">
        <v>15</v>
      </c>
      <c r="G136" t="s">
        <v>16</v>
      </c>
      <c r="H136" t="s">
        <v>61</v>
      </c>
      <c r="I136" t="s">
        <v>23</v>
      </c>
      <c r="J136" t="str">
        <f t="shared" si="5"/>
        <v>102 GENERAL - BEST SPECIAL SECTION OR ISSUE</v>
      </c>
      <c r="K136" t="s">
        <v>291</v>
      </c>
      <c r="L136" t="s">
        <v>64</v>
      </c>
      <c r="M136" t="s">
        <v>292</v>
      </c>
      <c r="N136" t="s">
        <v>79</v>
      </c>
    </row>
    <row r="137" spans="1:14">
      <c r="A137">
        <v>5002</v>
      </c>
      <c r="B137">
        <v>1</v>
      </c>
      <c r="C137" t="s">
        <v>290</v>
      </c>
      <c r="D137" t="s">
        <v>25</v>
      </c>
      <c r="E137" t="str">
        <f t="shared" si="4"/>
        <v>3RD PLACE</v>
      </c>
      <c r="F137" t="s">
        <v>26</v>
      </c>
      <c r="G137" t="s">
        <v>16</v>
      </c>
      <c r="H137" t="s">
        <v>61</v>
      </c>
      <c r="I137" t="s">
        <v>23</v>
      </c>
      <c r="J137" t="str">
        <f t="shared" si="5"/>
        <v>102 GENERAL - BEST SPECIAL SECTION OR ISSUE</v>
      </c>
      <c r="K137" t="s">
        <v>291</v>
      </c>
      <c r="L137" t="s">
        <v>64</v>
      </c>
      <c r="M137" t="s">
        <v>293</v>
      </c>
      <c r="N137" t="s">
        <v>79</v>
      </c>
    </row>
    <row r="138" spans="1:14">
      <c r="A138">
        <v>5003</v>
      </c>
      <c r="B138">
        <v>2</v>
      </c>
      <c r="C138" t="s">
        <v>290</v>
      </c>
      <c r="D138" t="s">
        <v>14</v>
      </c>
      <c r="E138" t="str">
        <f t="shared" si="4"/>
        <v>2ND PLACE</v>
      </c>
      <c r="F138" t="s">
        <v>15</v>
      </c>
      <c r="G138" t="s">
        <v>16</v>
      </c>
      <c r="H138" t="s">
        <v>61</v>
      </c>
      <c r="I138" t="s">
        <v>62</v>
      </c>
      <c r="J138" t="str">
        <f t="shared" si="5"/>
        <v>201 EDITORIAL - BEST COVERAGE OF BUSINESS OR ECONOMIC ISSUE</v>
      </c>
      <c r="K138" t="s">
        <v>291</v>
      </c>
      <c r="L138" t="s">
        <v>64</v>
      </c>
      <c r="M138" t="s">
        <v>294</v>
      </c>
      <c r="N138" t="s">
        <v>295</v>
      </c>
    </row>
    <row r="139" spans="1:14">
      <c r="A139">
        <v>5006</v>
      </c>
      <c r="B139">
        <v>3</v>
      </c>
      <c r="C139" t="s">
        <v>290</v>
      </c>
      <c r="D139" t="s">
        <v>51</v>
      </c>
      <c r="E139" t="str">
        <f t="shared" si="4"/>
        <v>1ST PLACE</v>
      </c>
      <c r="F139" t="s">
        <v>52</v>
      </c>
      <c r="G139" t="s">
        <v>16</v>
      </c>
      <c r="H139" t="s">
        <v>61</v>
      </c>
      <c r="I139" t="s">
        <v>82</v>
      </c>
      <c r="J139" t="str">
        <f t="shared" si="5"/>
        <v>204 EDITORIAL - BEST EDUCATIONAL COVERAGE</v>
      </c>
      <c r="K139" t="s">
        <v>291</v>
      </c>
      <c r="L139" t="s">
        <v>64</v>
      </c>
      <c r="M139" t="s">
        <v>296</v>
      </c>
      <c r="N139" t="s">
        <v>297</v>
      </c>
    </row>
    <row r="140" spans="1:14">
      <c r="A140">
        <v>5007</v>
      </c>
      <c r="B140">
        <v>1</v>
      </c>
      <c r="C140" t="s">
        <v>290</v>
      </c>
      <c r="D140" t="s">
        <v>25</v>
      </c>
      <c r="E140" t="str">
        <f t="shared" si="4"/>
        <v>3RD PLACE</v>
      </c>
      <c r="F140" t="s">
        <v>26</v>
      </c>
      <c r="G140" t="s">
        <v>16</v>
      </c>
      <c r="H140" t="s">
        <v>61</v>
      </c>
      <c r="I140" t="s">
        <v>30</v>
      </c>
      <c r="J140" t="str">
        <f t="shared" si="5"/>
        <v>205 EDITORIAL - BEST ENTERPRISE REPORTING</v>
      </c>
      <c r="K140" t="s">
        <v>291</v>
      </c>
      <c r="L140" t="s">
        <v>64</v>
      </c>
      <c r="M140" t="s">
        <v>298</v>
      </c>
      <c r="N140" t="s">
        <v>295</v>
      </c>
    </row>
    <row r="141" spans="1:14">
      <c r="A141">
        <v>5009</v>
      </c>
      <c r="B141">
        <v>2</v>
      </c>
      <c r="C141" t="s">
        <v>290</v>
      </c>
      <c r="D141" t="s">
        <v>14</v>
      </c>
      <c r="E141" t="str">
        <f t="shared" si="4"/>
        <v>2ND PLACE</v>
      </c>
      <c r="F141" t="s">
        <v>15</v>
      </c>
      <c r="G141" t="s">
        <v>16</v>
      </c>
      <c r="H141" t="s">
        <v>61</v>
      </c>
      <c r="I141" t="s">
        <v>89</v>
      </c>
      <c r="J141" t="str">
        <f t="shared" si="5"/>
        <v>207 EDITORIAL - BEST FEATURE - PERSONALITY</v>
      </c>
      <c r="K141" t="s">
        <v>291</v>
      </c>
      <c r="L141" t="s">
        <v>64</v>
      </c>
      <c r="M141" t="s">
        <v>299</v>
      </c>
      <c r="N141" t="s">
        <v>295</v>
      </c>
    </row>
    <row r="142" spans="1:14">
      <c r="A142">
        <v>5013</v>
      </c>
      <c r="B142">
        <v>2</v>
      </c>
      <c r="C142" t="s">
        <v>290</v>
      </c>
      <c r="D142" t="s">
        <v>14</v>
      </c>
      <c r="E142" t="str">
        <f t="shared" si="4"/>
        <v>2ND PLACE</v>
      </c>
      <c r="F142" t="s">
        <v>15</v>
      </c>
      <c r="G142" t="s">
        <v>16</v>
      </c>
      <c r="H142" t="s">
        <v>61</v>
      </c>
      <c r="I142" t="s">
        <v>53</v>
      </c>
      <c r="J142" t="str">
        <f t="shared" si="5"/>
        <v>211 EDITORIAL - BEST SPORTS STORY</v>
      </c>
      <c r="K142" t="s">
        <v>291</v>
      </c>
      <c r="L142" t="s">
        <v>64</v>
      </c>
      <c r="M142" t="s">
        <v>300</v>
      </c>
      <c r="N142" t="s">
        <v>297</v>
      </c>
    </row>
    <row r="143" spans="1:14">
      <c r="A143">
        <v>5013</v>
      </c>
      <c r="B143">
        <v>1</v>
      </c>
      <c r="C143" t="s">
        <v>290</v>
      </c>
      <c r="D143" t="s">
        <v>25</v>
      </c>
      <c r="E143" t="str">
        <f t="shared" si="4"/>
        <v>3RD PLACE</v>
      </c>
      <c r="F143" t="s">
        <v>26</v>
      </c>
      <c r="G143" t="s">
        <v>16</v>
      </c>
      <c r="H143" t="s">
        <v>61</v>
      </c>
      <c r="I143" t="s">
        <v>53</v>
      </c>
      <c r="J143" t="str">
        <f t="shared" si="5"/>
        <v>211 EDITORIAL - BEST SPORTS STORY</v>
      </c>
      <c r="K143" t="s">
        <v>291</v>
      </c>
      <c r="L143" t="s">
        <v>64</v>
      </c>
      <c r="M143" t="s">
        <v>301</v>
      </c>
      <c r="N143" t="s">
        <v>302</v>
      </c>
    </row>
    <row r="144" spans="1:14">
      <c r="A144">
        <v>5014</v>
      </c>
      <c r="B144">
        <v>2</v>
      </c>
      <c r="C144" t="s">
        <v>290</v>
      </c>
      <c r="D144" t="s">
        <v>14</v>
      </c>
      <c r="E144" t="str">
        <f t="shared" si="4"/>
        <v>2ND PLACE</v>
      </c>
      <c r="F144" t="s">
        <v>15</v>
      </c>
      <c r="G144" t="s">
        <v>16</v>
      </c>
      <c r="H144" t="s">
        <v>61</v>
      </c>
      <c r="I144" t="s">
        <v>36</v>
      </c>
      <c r="J144" t="str">
        <f t="shared" si="5"/>
        <v>212 EDITORIAL - BEST SPOT NEWS COVERAGE</v>
      </c>
      <c r="K144" t="s">
        <v>291</v>
      </c>
      <c r="L144" t="s">
        <v>64</v>
      </c>
      <c r="M144" t="s">
        <v>303</v>
      </c>
      <c r="N144" t="s">
        <v>295</v>
      </c>
    </row>
    <row r="145" spans="1:14">
      <c r="A145">
        <v>5018</v>
      </c>
      <c r="B145">
        <v>2</v>
      </c>
      <c r="C145" t="s">
        <v>290</v>
      </c>
      <c r="D145" t="s">
        <v>14</v>
      </c>
      <c r="E145" t="str">
        <f t="shared" si="4"/>
        <v>2ND PLACE</v>
      </c>
      <c r="F145" t="s">
        <v>15</v>
      </c>
      <c r="G145" t="s">
        <v>16</v>
      </c>
      <c r="H145" t="s">
        <v>61</v>
      </c>
      <c r="I145" t="s">
        <v>72</v>
      </c>
      <c r="J145" t="str">
        <f t="shared" si="5"/>
        <v>216 EDITORIAL - BEST GOVERNMENT COVERAGE</v>
      </c>
      <c r="K145" t="s">
        <v>291</v>
      </c>
      <c r="L145" t="s">
        <v>64</v>
      </c>
      <c r="M145" t="s">
        <v>304</v>
      </c>
      <c r="N145" t="s">
        <v>295</v>
      </c>
    </row>
    <row r="146" spans="1:14">
      <c r="A146">
        <v>5019</v>
      </c>
      <c r="B146">
        <v>3</v>
      </c>
      <c r="C146" t="s">
        <v>290</v>
      </c>
      <c r="D146" t="s">
        <v>51</v>
      </c>
      <c r="E146" t="str">
        <f t="shared" si="4"/>
        <v>1ST PLACE</v>
      </c>
      <c r="F146" t="s">
        <v>52</v>
      </c>
      <c r="G146" t="s">
        <v>16</v>
      </c>
      <c r="H146" t="s">
        <v>61</v>
      </c>
      <c r="I146" t="s">
        <v>142</v>
      </c>
      <c r="J146" t="str">
        <f t="shared" si="5"/>
        <v>301 GRAPHIC ARTS - BEST PAGE ONE DESIGN</v>
      </c>
      <c r="K146" t="s">
        <v>291</v>
      </c>
      <c r="L146" t="s">
        <v>64</v>
      </c>
      <c r="M146" t="s">
        <v>305</v>
      </c>
      <c r="N146" t="s">
        <v>79</v>
      </c>
    </row>
    <row r="147" spans="1:14">
      <c r="A147">
        <v>5019</v>
      </c>
      <c r="B147">
        <v>1</v>
      </c>
      <c r="C147" t="s">
        <v>290</v>
      </c>
      <c r="D147" t="s">
        <v>25</v>
      </c>
      <c r="E147" t="str">
        <f t="shared" si="4"/>
        <v>3RD PLACE</v>
      </c>
      <c r="F147" t="s">
        <v>26</v>
      </c>
      <c r="G147" t="s">
        <v>16</v>
      </c>
      <c r="H147" t="s">
        <v>61</v>
      </c>
      <c r="I147" t="s">
        <v>142</v>
      </c>
      <c r="J147" t="str">
        <f t="shared" si="5"/>
        <v>301 GRAPHIC ARTS - BEST PAGE ONE DESIGN</v>
      </c>
      <c r="K147" t="s">
        <v>291</v>
      </c>
      <c r="L147" t="s">
        <v>64</v>
      </c>
      <c r="M147" t="s">
        <v>306</v>
      </c>
      <c r="N147" t="s">
        <v>79</v>
      </c>
    </row>
    <row r="148" spans="1:14">
      <c r="A148">
        <v>5021</v>
      </c>
      <c r="B148">
        <v>2</v>
      </c>
      <c r="C148" t="s">
        <v>290</v>
      </c>
      <c r="D148" t="s">
        <v>14</v>
      </c>
      <c r="E148" t="str">
        <f t="shared" si="4"/>
        <v>2ND PLACE</v>
      </c>
      <c r="F148" t="s">
        <v>15</v>
      </c>
      <c r="G148" t="s">
        <v>16</v>
      </c>
      <c r="H148" t="s">
        <v>61</v>
      </c>
      <c r="I148" t="s">
        <v>101</v>
      </c>
      <c r="J148" t="str">
        <f t="shared" si="5"/>
        <v>303 GRAPHIC ARTS - BEST FEATURE PHOTO</v>
      </c>
      <c r="K148" t="s">
        <v>291</v>
      </c>
      <c r="L148" t="s">
        <v>64</v>
      </c>
      <c r="M148" t="s">
        <v>307</v>
      </c>
      <c r="N148" t="s">
        <v>308</v>
      </c>
    </row>
    <row r="149" spans="1:14">
      <c r="A149">
        <v>5004</v>
      </c>
      <c r="B149">
        <v>3</v>
      </c>
      <c r="C149" t="s">
        <v>309</v>
      </c>
      <c r="D149" t="s">
        <v>51</v>
      </c>
      <c r="E149" t="str">
        <f t="shared" si="4"/>
        <v>1ST PLACE</v>
      </c>
      <c r="F149" t="s">
        <v>52</v>
      </c>
      <c r="G149" t="s">
        <v>16</v>
      </c>
      <c r="H149" t="s">
        <v>61</v>
      </c>
      <c r="I149" t="s">
        <v>43</v>
      </c>
      <c r="J149" t="str">
        <f t="shared" si="5"/>
        <v>202 EDITORIAL - BEST EDITORIAL</v>
      </c>
      <c r="K149" t="s">
        <v>310</v>
      </c>
      <c r="L149" t="s">
        <v>64</v>
      </c>
      <c r="M149" t="s">
        <v>311</v>
      </c>
      <c r="N149" t="s">
        <v>312</v>
      </c>
    </row>
    <row r="150" spans="1:14">
      <c r="A150">
        <v>5004</v>
      </c>
      <c r="B150">
        <v>2</v>
      </c>
      <c r="C150" t="s">
        <v>309</v>
      </c>
      <c r="D150" t="s">
        <v>14</v>
      </c>
      <c r="E150" t="str">
        <f t="shared" si="4"/>
        <v>2ND PLACE</v>
      </c>
      <c r="F150" t="s">
        <v>15</v>
      </c>
      <c r="G150" t="s">
        <v>16</v>
      </c>
      <c r="H150" t="s">
        <v>61</v>
      </c>
      <c r="I150" t="s">
        <v>43</v>
      </c>
      <c r="J150" t="str">
        <f t="shared" si="5"/>
        <v>202 EDITORIAL - BEST EDITORIAL</v>
      </c>
      <c r="K150" t="s">
        <v>310</v>
      </c>
      <c r="L150" t="s">
        <v>64</v>
      </c>
      <c r="M150" t="s">
        <v>313</v>
      </c>
      <c r="N150" t="s">
        <v>314</v>
      </c>
    </row>
    <row r="151" spans="1:14">
      <c r="A151">
        <v>5009</v>
      </c>
      <c r="B151">
        <v>1</v>
      </c>
      <c r="C151" t="s">
        <v>309</v>
      </c>
      <c r="D151" t="s">
        <v>25</v>
      </c>
      <c r="E151" t="str">
        <f t="shared" si="4"/>
        <v>3RD PLACE</v>
      </c>
      <c r="F151" t="s">
        <v>26</v>
      </c>
      <c r="G151" t="s">
        <v>16</v>
      </c>
      <c r="H151" t="s">
        <v>61</v>
      </c>
      <c r="I151" t="s">
        <v>89</v>
      </c>
      <c r="J151" t="str">
        <f t="shared" si="5"/>
        <v>207 EDITORIAL - BEST FEATURE - PERSONALITY</v>
      </c>
      <c r="K151" t="s">
        <v>310</v>
      </c>
      <c r="L151" t="s">
        <v>64</v>
      </c>
      <c r="M151" t="s">
        <v>315</v>
      </c>
      <c r="N151" t="s">
        <v>316</v>
      </c>
    </row>
    <row r="152" spans="1:14">
      <c r="A152">
        <v>7001</v>
      </c>
      <c r="B152">
        <v>0</v>
      </c>
      <c r="C152" t="s">
        <v>317</v>
      </c>
      <c r="D152" t="s">
        <v>25</v>
      </c>
      <c r="E152" t="str">
        <f t="shared" si="4"/>
        <v>3RD PLACE</v>
      </c>
      <c r="F152" t="s">
        <v>26</v>
      </c>
      <c r="G152" t="s">
        <v>16</v>
      </c>
      <c r="H152" t="s">
        <v>229</v>
      </c>
      <c r="I152" t="s">
        <v>18</v>
      </c>
      <c r="J152" t="str">
        <f t="shared" si="5"/>
        <v xml:space="preserve">101 GENERAL - GENERAL EXCELLENCE </v>
      </c>
      <c r="K152" t="s">
        <v>318</v>
      </c>
      <c r="L152" t="s">
        <v>64</v>
      </c>
      <c r="M152" t="s">
        <v>319</v>
      </c>
      <c r="N152" t="s">
        <v>79</v>
      </c>
    </row>
    <row r="153" spans="1:14">
      <c r="A153">
        <v>7002</v>
      </c>
      <c r="B153">
        <v>3</v>
      </c>
      <c r="C153" t="s">
        <v>317</v>
      </c>
      <c r="D153" t="s">
        <v>51</v>
      </c>
      <c r="E153" t="str">
        <f t="shared" si="4"/>
        <v>1ST PLACE</v>
      </c>
      <c r="F153" t="s">
        <v>52</v>
      </c>
      <c r="G153" t="s">
        <v>16</v>
      </c>
      <c r="H153" t="s">
        <v>229</v>
      </c>
      <c r="I153" t="s">
        <v>23</v>
      </c>
      <c r="J153" t="str">
        <f t="shared" si="5"/>
        <v>102 GENERAL - BEST SPECIAL SECTION OR ISSUE</v>
      </c>
      <c r="K153" t="s">
        <v>318</v>
      </c>
      <c r="L153" t="s">
        <v>64</v>
      </c>
      <c r="M153" t="s">
        <v>320</v>
      </c>
      <c r="N153" t="s">
        <v>79</v>
      </c>
    </row>
    <row r="154" spans="1:14">
      <c r="A154">
        <v>7002</v>
      </c>
      <c r="B154">
        <v>2</v>
      </c>
      <c r="C154" t="s">
        <v>317</v>
      </c>
      <c r="D154" t="s">
        <v>14</v>
      </c>
      <c r="E154" t="str">
        <f t="shared" si="4"/>
        <v>2ND PLACE</v>
      </c>
      <c r="F154" t="s">
        <v>15</v>
      </c>
      <c r="G154" t="s">
        <v>16</v>
      </c>
      <c r="H154" t="s">
        <v>229</v>
      </c>
      <c r="I154" t="s">
        <v>23</v>
      </c>
      <c r="J154" t="str">
        <f t="shared" si="5"/>
        <v>102 GENERAL - BEST SPECIAL SECTION OR ISSUE</v>
      </c>
      <c r="K154" t="s">
        <v>318</v>
      </c>
      <c r="L154" t="s">
        <v>64</v>
      </c>
      <c r="M154" t="s">
        <v>321</v>
      </c>
      <c r="N154" t="s">
        <v>79</v>
      </c>
    </row>
    <row r="155" spans="1:14">
      <c r="A155">
        <v>7003</v>
      </c>
      <c r="B155">
        <v>2</v>
      </c>
      <c r="C155" t="s">
        <v>317</v>
      </c>
      <c r="D155" t="s">
        <v>14</v>
      </c>
      <c r="E155" t="str">
        <f t="shared" si="4"/>
        <v>2ND PLACE</v>
      </c>
      <c r="F155" t="s">
        <v>15</v>
      </c>
      <c r="G155" t="s">
        <v>16</v>
      </c>
      <c r="H155" t="s">
        <v>229</v>
      </c>
      <c r="I155" t="s">
        <v>62</v>
      </c>
      <c r="J155" t="str">
        <f t="shared" si="5"/>
        <v>201 EDITORIAL - BEST COVERAGE OF BUSINESS OR ECONOMIC ISSUE</v>
      </c>
      <c r="K155" t="s">
        <v>318</v>
      </c>
      <c r="L155" t="s">
        <v>64</v>
      </c>
      <c r="M155" t="s">
        <v>322</v>
      </c>
      <c r="N155" t="s">
        <v>323</v>
      </c>
    </row>
    <row r="156" spans="1:14">
      <c r="A156">
        <v>7004</v>
      </c>
      <c r="B156">
        <v>3</v>
      </c>
      <c r="C156" t="s">
        <v>317</v>
      </c>
      <c r="D156" t="s">
        <v>51</v>
      </c>
      <c r="E156" t="str">
        <f t="shared" si="4"/>
        <v>1ST PLACE</v>
      </c>
      <c r="F156" t="s">
        <v>52</v>
      </c>
      <c r="G156" t="s">
        <v>16</v>
      </c>
      <c r="H156" t="s">
        <v>140</v>
      </c>
      <c r="I156" t="s">
        <v>43</v>
      </c>
      <c r="J156" t="str">
        <f t="shared" si="5"/>
        <v>202 EDITORIAL - BEST EDITORIAL</v>
      </c>
      <c r="K156" t="s">
        <v>318</v>
      </c>
      <c r="L156" t="s">
        <v>64</v>
      </c>
      <c r="M156" t="s">
        <v>324</v>
      </c>
      <c r="N156" t="s">
        <v>325</v>
      </c>
    </row>
    <row r="157" spans="1:14">
      <c r="A157">
        <v>7007</v>
      </c>
      <c r="B157">
        <v>3</v>
      </c>
      <c r="C157" t="s">
        <v>317</v>
      </c>
      <c r="D157" t="s">
        <v>51</v>
      </c>
      <c r="E157" t="str">
        <f t="shared" si="4"/>
        <v>1ST PLACE</v>
      </c>
      <c r="F157" t="s">
        <v>52</v>
      </c>
      <c r="G157" t="s">
        <v>16</v>
      </c>
      <c r="H157" t="s">
        <v>229</v>
      </c>
      <c r="I157" t="s">
        <v>30</v>
      </c>
      <c r="J157" t="str">
        <f t="shared" si="5"/>
        <v>205 EDITORIAL - BEST ENTERPRISE REPORTING</v>
      </c>
      <c r="K157" t="s">
        <v>318</v>
      </c>
      <c r="L157" t="s">
        <v>64</v>
      </c>
      <c r="M157" t="s">
        <v>326</v>
      </c>
      <c r="N157" t="s">
        <v>323</v>
      </c>
    </row>
    <row r="158" spans="1:14">
      <c r="A158">
        <v>7008</v>
      </c>
      <c r="B158">
        <v>2</v>
      </c>
      <c r="C158" t="s">
        <v>317</v>
      </c>
      <c r="D158" t="s">
        <v>14</v>
      </c>
      <c r="E158" t="str">
        <f t="shared" si="4"/>
        <v>2ND PLACE</v>
      </c>
      <c r="F158" t="s">
        <v>15</v>
      </c>
      <c r="G158" t="s">
        <v>16</v>
      </c>
      <c r="H158" t="s">
        <v>229</v>
      </c>
      <c r="I158" t="s">
        <v>48</v>
      </c>
      <c r="J158" t="str">
        <f t="shared" si="5"/>
        <v>206 EDITORIAL - BEST FEATURE STORY - GENERAL</v>
      </c>
      <c r="K158" t="s">
        <v>318</v>
      </c>
      <c r="L158" t="s">
        <v>64</v>
      </c>
      <c r="M158" t="s">
        <v>327</v>
      </c>
      <c r="N158" t="s">
        <v>328</v>
      </c>
    </row>
    <row r="159" spans="1:14">
      <c r="A159">
        <v>7009</v>
      </c>
      <c r="B159">
        <v>2</v>
      </c>
      <c r="C159" t="s">
        <v>317</v>
      </c>
      <c r="D159" t="s">
        <v>14</v>
      </c>
      <c r="E159" t="str">
        <f t="shared" si="4"/>
        <v>2ND PLACE</v>
      </c>
      <c r="F159" t="s">
        <v>15</v>
      </c>
      <c r="G159" t="s">
        <v>16</v>
      </c>
      <c r="H159" t="s">
        <v>229</v>
      </c>
      <c r="I159" t="s">
        <v>89</v>
      </c>
      <c r="J159" t="str">
        <f t="shared" si="5"/>
        <v>207 EDITORIAL - BEST FEATURE - PERSONALITY</v>
      </c>
      <c r="K159" t="s">
        <v>318</v>
      </c>
      <c r="L159" t="s">
        <v>64</v>
      </c>
      <c r="M159" t="s">
        <v>329</v>
      </c>
      <c r="N159" t="s">
        <v>328</v>
      </c>
    </row>
    <row r="160" spans="1:14">
      <c r="A160">
        <v>7009</v>
      </c>
      <c r="B160">
        <v>1</v>
      </c>
      <c r="C160" t="s">
        <v>317</v>
      </c>
      <c r="D160" t="s">
        <v>25</v>
      </c>
      <c r="E160" t="str">
        <f t="shared" si="4"/>
        <v>3RD PLACE</v>
      </c>
      <c r="F160" t="s">
        <v>26</v>
      </c>
      <c r="G160" t="s">
        <v>16</v>
      </c>
      <c r="H160" t="s">
        <v>229</v>
      </c>
      <c r="I160" t="s">
        <v>89</v>
      </c>
      <c r="J160" t="str">
        <f t="shared" si="5"/>
        <v>207 EDITORIAL - BEST FEATURE - PERSONALITY</v>
      </c>
      <c r="K160" t="s">
        <v>318</v>
      </c>
      <c r="L160" t="s">
        <v>64</v>
      </c>
      <c r="M160" t="s">
        <v>330</v>
      </c>
      <c r="N160" t="s">
        <v>331</v>
      </c>
    </row>
    <row r="161" spans="1:14">
      <c r="A161">
        <v>7010</v>
      </c>
      <c r="B161">
        <v>2</v>
      </c>
      <c r="C161" t="s">
        <v>317</v>
      </c>
      <c r="D161" t="s">
        <v>14</v>
      </c>
      <c r="E161" t="str">
        <f t="shared" si="4"/>
        <v>2ND PLACE</v>
      </c>
      <c r="F161" t="s">
        <v>15</v>
      </c>
      <c r="G161" t="s">
        <v>16</v>
      </c>
      <c r="H161" t="s">
        <v>332</v>
      </c>
      <c r="I161" t="s">
        <v>198</v>
      </c>
      <c r="J161" t="str">
        <f t="shared" si="5"/>
        <v>208 EDITORIAL - BEST HEADLINE WRITING</v>
      </c>
      <c r="K161" t="s">
        <v>318</v>
      </c>
      <c r="L161" t="s">
        <v>64</v>
      </c>
      <c r="M161" t="s">
        <v>333</v>
      </c>
      <c r="N161" t="s">
        <v>334</v>
      </c>
    </row>
    <row r="162" spans="1:14">
      <c r="A162">
        <v>7011</v>
      </c>
      <c r="B162">
        <v>2</v>
      </c>
      <c r="C162" t="s">
        <v>317</v>
      </c>
      <c r="D162" t="s">
        <v>14</v>
      </c>
      <c r="E162" t="str">
        <f t="shared" si="4"/>
        <v>2ND PLACE</v>
      </c>
      <c r="F162" t="s">
        <v>15</v>
      </c>
      <c r="G162" t="s">
        <v>16</v>
      </c>
      <c r="H162" t="s">
        <v>140</v>
      </c>
      <c r="I162" t="s">
        <v>33</v>
      </c>
      <c r="J162" t="str">
        <f t="shared" si="5"/>
        <v>209 EDITORIAL - BEST LIFESTYLE COVERAGE</v>
      </c>
      <c r="K162" t="s">
        <v>318</v>
      </c>
      <c r="L162" t="s">
        <v>64</v>
      </c>
      <c r="M162" t="s">
        <v>335</v>
      </c>
      <c r="N162" t="s">
        <v>336</v>
      </c>
    </row>
    <row r="163" spans="1:14">
      <c r="A163">
        <v>7015</v>
      </c>
      <c r="B163">
        <v>3</v>
      </c>
      <c r="C163" t="s">
        <v>317</v>
      </c>
      <c r="D163" t="s">
        <v>51</v>
      </c>
      <c r="E163" t="str">
        <f t="shared" si="4"/>
        <v>1ST PLACE</v>
      </c>
      <c r="F163" t="s">
        <v>52</v>
      </c>
      <c r="G163" t="s">
        <v>16</v>
      </c>
      <c r="H163" t="s">
        <v>140</v>
      </c>
      <c r="I163" t="s">
        <v>58</v>
      </c>
      <c r="J163" t="str">
        <f t="shared" si="5"/>
        <v>213 EDITORIAL - BEST WRITING</v>
      </c>
      <c r="K163" t="s">
        <v>318</v>
      </c>
      <c r="L163" t="s">
        <v>64</v>
      </c>
      <c r="M163" t="s">
        <v>337</v>
      </c>
      <c r="N163" t="s">
        <v>328</v>
      </c>
    </row>
    <row r="164" spans="1:14">
      <c r="A164">
        <v>7015</v>
      </c>
      <c r="B164">
        <v>2</v>
      </c>
      <c r="C164" t="s">
        <v>317</v>
      </c>
      <c r="D164" t="s">
        <v>14</v>
      </c>
      <c r="E164" t="str">
        <f t="shared" si="4"/>
        <v>2ND PLACE</v>
      </c>
      <c r="F164" t="s">
        <v>15</v>
      </c>
      <c r="G164" t="s">
        <v>16</v>
      </c>
      <c r="H164" t="s">
        <v>140</v>
      </c>
      <c r="I164" t="s">
        <v>58</v>
      </c>
      <c r="J164" t="str">
        <f t="shared" si="5"/>
        <v>213 EDITORIAL - BEST WRITING</v>
      </c>
      <c r="K164" t="s">
        <v>318</v>
      </c>
      <c r="L164" t="s">
        <v>64</v>
      </c>
      <c r="M164" t="s">
        <v>338</v>
      </c>
      <c r="N164" t="s">
        <v>339</v>
      </c>
    </row>
    <row r="165" spans="1:14">
      <c r="A165">
        <v>7018</v>
      </c>
      <c r="B165">
        <v>2</v>
      </c>
      <c r="C165" t="s">
        <v>317</v>
      </c>
      <c r="D165" t="s">
        <v>14</v>
      </c>
      <c r="E165" t="str">
        <f t="shared" si="4"/>
        <v>2ND PLACE</v>
      </c>
      <c r="F165" t="s">
        <v>15</v>
      </c>
      <c r="G165" t="s">
        <v>16</v>
      </c>
      <c r="H165" t="s">
        <v>229</v>
      </c>
      <c r="I165" t="s">
        <v>72</v>
      </c>
      <c r="J165" t="str">
        <f t="shared" si="5"/>
        <v>216 EDITORIAL - BEST GOVERNMENT COVERAGE</v>
      </c>
      <c r="K165" t="s">
        <v>318</v>
      </c>
      <c r="L165" t="s">
        <v>64</v>
      </c>
      <c r="M165" t="s">
        <v>340</v>
      </c>
      <c r="N165" t="s">
        <v>339</v>
      </c>
    </row>
    <row r="166" spans="1:14">
      <c r="A166">
        <v>7019</v>
      </c>
      <c r="B166">
        <v>1</v>
      </c>
      <c r="C166" t="s">
        <v>317</v>
      </c>
      <c r="D166" t="s">
        <v>25</v>
      </c>
      <c r="E166" t="str">
        <f t="shared" si="4"/>
        <v>3RD PLACE</v>
      </c>
      <c r="F166" t="s">
        <v>26</v>
      </c>
      <c r="G166" t="s">
        <v>16</v>
      </c>
      <c r="H166" t="s">
        <v>229</v>
      </c>
      <c r="I166" t="s">
        <v>142</v>
      </c>
      <c r="J166" t="str">
        <f t="shared" si="5"/>
        <v>301 GRAPHIC ARTS - BEST PAGE ONE DESIGN</v>
      </c>
      <c r="K166" t="s">
        <v>318</v>
      </c>
      <c r="L166" t="s">
        <v>64</v>
      </c>
      <c r="M166" t="s">
        <v>341</v>
      </c>
      <c r="N166" t="s">
        <v>334</v>
      </c>
    </row>
    <row r="167" spans="1:14">
      <c r="A167">
        <v>7021</v>
      </c>
      <c r="B167">
        <v>2</v>
      </c>
      <c r="C167" t="s">
        <v>317</v>
      </c>
      <c r="D167" t="s">
        <v>14</v>
      </c>
      <c r="E167" t="str">
        <f t="shared" si="4"/>
        <v>2ND PLACE</v>
      </c>
      <c r="F167" t="s">
        <v>15</v>
      </c>
      <c r="G167" t="s">
        <v>16</v>
      </c>
      <c r="H167" t="s">
        <v>229</v>
      </c>
      <c r="I167" t="s">
        <v>101</v>
      </c>
      <c r="J167" t="str">
        <f t="shared" si="5"/>
        <v>303 GRAPHIC ARTS - BEST FEATURE PHOTO</v>
      </c>
      <c r="K167" t="s">
        <v>318</v>
      </c>
      <c r="L167" t="s">
        <v>64</v>
      </c>
      <c r="M167" t="s">
        <v>342</v>
      </c>
      <c r="N167" t="s">
        <v>328</v>
      </c>
    </row>
    <row r="168" spans="1:14">
      <c r="A168">
        <v>4001</v>
      </c>
      <c r="B168">
        <v>0</v>
      </c>
      <c r="C168" t="s">
        <v>343</v>
      </c>
      <c r="D168" t="s">
        <v>25</v>
      </c>
      <c r="E168" t="str">
        <f t="shared" si="4"/>
        <v>3RD PLACE</v>
      </c>
      <c r="F168" t="s">
        <v>26</v>
      </c>
      <c r="G168" t="s">
        <v>16</v>
      </c>
      <c r="H168" t="s">
        <v>17</v>
      </c>
      <c r="I168" t="s">
        <v>18</v>
      </c>
      <c r="J168" t="str">
        <f t="shared" si="5"/>
        <v xml:space="preserve">101 GENERAL - GENERAL EXCELLENCE </v>
      </c>
      <c r="K168" t="s">
        <v>344</v>
      </c>
      <c r="L168" t="s">
        <v>20</v>
      </c>
      <c r="M168" t="s">
        <v>345</v>
      </c>
      <c r="N168" t="s">
        <v>79</v>
      </c>
    </row>
    <row r="169" spans="1:14">
      <c r="A169">
        <v>4003</v>
      </c>
      <c r="B169">
        <v>3</v>
      </c>
      <c r="C169" t="s">
        <v>343</v>
      </c>
      <c r="D169" t="s">
        <v>51</v>
      </c>
      <c r="E169" t="str">
        <f t="shared" si="4"/>
        <v>1ST PLACE</v>
      </c>
      <c r="F169" t="s">
        <v>52</v>
      </c>
      <c r="G169" t="s">
        <v>16</v>
      </c>
      <c r="H169" t="s">
        <v>17</v>
      </c>
      <c r="I169" t="s">
        <v>62</v>
      </c>
      <c r="J169" t="str">
        <f t="shared" si="5"/>
        <v>201 EDITORIAL - BEST COVERAGE OF BUSINESS OR ECONOMIC ISSUE</v>
      </c>
      <c r="K169" t="s">
        <v>344</v>
      </c>
      <c r="L169" t="s">
        <v>20</v>
      </c>
      <c r="M169" t="s">
        <v>346</v>
      </c>
      <c r="N169" t="s">
        <v>347</v>
      </c>
    </row>
    <row r="170" spans="1:14">
      <c r="A170">
        <v>4003</v>
      </c>
      <c r="B170">
        <v>1</v>
      </c>
      <c r="C170" t="s">
        <v>343</v>
      </c>
      <c r="D170" t="s">
        <v>25</v>
      </c>
      <c r="E170" t="str">
        <f t="shared" si="4"/>
        <v>3RD PLACE</v>
      </c>
      <c r="F170" t="s">
        <v>26</v>
      </c>
      <c r="G170" t="s">
        <v>16</v>
      </c>
      <c r="H170" t="s">
        <v>17</v>
      </c>
      <c r="I170" t="s">
        <v>62</v>
      </c>
      <c r="J170" t="str">
        <f t="shared" si="5"/>
        <v>201 EDITORIAL - BEST COVERAGE OF BUSINESS OR ECONOMIC ISSUE</v>
      </c>
      <c r="K170" t="s">
        <v>344</v>
      </c>
      <c r="L170" t="s">
        <v>20</v>
      </c>
      <c r="M170" t="s">
        <v>348</v>
      </c>
      <c r="N170" t="s">
        <v>349</v>
      </c>
    </row>
    <row r="171" spans="1:14">
      <c r="A171">
        <v>4011</v>
      </c>
      <c r="B171">
        <v>1</v>
      </c>
      <c r="C171" t="s">
        <v>343</v>
      </c>
      <c r="D171" t="s">
        <v>25</v>
      </c>
      <c r="E171" t="str">
        <f t="shared" si="4"/>
        <v>3RD PLACE</v>
      </c>
      <c r="F171" t="s">
        <v>26</v>
      </c>
      <c r="G171" t="s">
        <v>16</v>
      </c>
      <c r="H171" t="s">
        <v>17</v>
      </c>
      <c r="I171" t="s">
        <v>33</v>
      </c>
      <c r="J171" t="str">
        <f t="shared" si="5"/>
        <v>209 EDITORIAL - BEST LIFESTYLE COVERAGE</v>
      </c>
      <c r="K171" t="s">
        <v>344</v>
      </c>
      <c r="L171" t="s">
        <v>20</v>
      </c>
      <c r="M171" t="s">
        <v>350</v>
      </c>
      <c r="N171" t="s">
        <v>349</v>
      </c>
    </row>
    <row r="172" spans="1:14">
      <c r="A172">
        <v>4012</v>
      </c>
      <c r="B172">
        <v>1</v>
      </c>
      <c r="C172" t="s">
        <v>343</v>
      </c>
      <c r="D172" t="s">
        <v>25</v>
      </c>
      <c r="E172" t="str">
        <f t="shared" si="4"/>
        <v>3RD PLACE</v>
      </c>
      <c r="F172" t="s">
        <v>26</v>
      </c>
      <c r="G172" t="s">
        <v>16</v>
      </c>
      <c r="H172" t="s">
        <v>17</v>
      </c>
      <c r="I172" t="s">
        <v>171</v>
      </c>
      <c r="J172" t="str">
        <f t="shared" si="5"/>
        <v>210 EDITORIAL - BEST LOCAL COLUMN</v>
      </c>
      <c r="K172" t="s">
        <v>344</v>
      </c>
      <c r="L172" t="s">
        <v>20</v>
      </c>
      <c r="M172" t="s">
        <v>351</v>
      </c>
      <c r="N172" t="s">
        <v>352</v>
      </c>
    </row>
    <row r="173" spans="1:14">
      <c r="A173">
        <v>4015</v>
      </c>
      <c r="B173">
        <v>2</v>
      </c>
      <c r="C173" t="s">
        <v>343</v>
      </c>
      <c r="D173" t="s">
        <v>14</v>
      </c>
      <c r="E173" t="str">
        <f t="shared" si="4"/>
        <v>2ND PLACE</v>
      </c>
      <c r="F173" t="s">
        <v>15</v>
      </c>
      <c r="G173" t="s">
        <v>16</v>
      </c>
      <c r="H173" t="s">
        <v>17</v>
      </c>
      <c r="I173" t="s">
        <v>58</v>
      </c>
      <c r="J173" t="str">
        <f t="shared" si="5"/>
        <v>213 EDITORIAL - BEST WRITING</v>
      </c>
      <c r="K173" t="s">
        <v>344</v>
      </c>
      <c r="L173" t="s">
        <v>20</v>
      </c>
      <c r="M173" t="s">
        <v>353</v>
      </c>
      <c r="N173" t="s">
        <v>354</v>
      </c>
    </row>
    <row r="174" spans="1:14">
      <c r="A174">
        <v>4018</v>
      </c>
      <c r="B174">
        <v>3</v>
      </c>
      <c r="C174" t="s">
        <v>343</v>
      </c>
      <c r="D174" t="s">
        <v>51</v>
      </c>
      <c r="E174" t="str">
        <f t="shared" si="4"/>
        <v>1ST PLACE</v>
      </c>
      <c r="F174" t="s">
        <v>52</v>
      </c>
      <c r="G174" t="s">
        <v>16</v>
      </c>
      <c r="H174" t="s">
        <v>17</v>
      </c>
      <c r="I174" t="s">
        <v>72</v>
      </c>
      <c r="J174" t="str">
        <f t="shared" si="5"/>
        <v>216 EDITORIAL - BEST GOVERNMENT COVERAGE</v>
      </c>
      <c r="K174" t="s">
        <v>344</v>
      </c>
      <c r="L174" t="s">
        <v>20</v>
      </c>
      <c r="M174" t="s">
        <v>355</v>
      </c>
      <c r="N174" t="s">
        <v>354</v>
      </c>
    </row>
    <row r="175" spans="1:14">
      <c r="A175">
        <v>4018</v>
      </c>
      <c r="B175">
        <v>2</v>
      </c>
      <c r="C175" t="s">
        <v>343</v>
      </c>
      <c r="D175" t="s">
        <v>14</v>
      </c>
      <c r="E175" t="str">
        <f t="shared" si="4"/>
        <v>2ND PLACE</v>
      </c>
      <c r="F175" t="s">
        <v>15</v>
      </c>
      <c r="G175" t="s">
        <v>16</v>
      </c>
      <c r="H175" t="s">
        <v>17</v>
      </c>
      <c r="I175" t="s">
        <v>72</v>
      </c>
      <c r="J175" t="str">
        <f t="shared" si="5"/>
        <v>216 EDITORIAL - BEST GOVERNMENT COVERAGE</v>
      </c>
      <c r="K175" t="s">
        <v>344</v>
      </c>
      <c r="L175" t="s">
        <v>20</v>
      </c>
      <c r="M175" t="s">
        <v>356</v>
      </c>
      <c r="N175" t="s">
        <v>347</v>
      </c>
    </row>
    <row r="176" spans="1:14">
      <c r="A176">
        <v>4018</v>
      </c>
      <c r="B176">
        <v>1</v>
      </c>
      <c r="C176" t="s">
        <v>343</v>
      </c>
      <c r="D176" t="s">
        <v>25</v>
      </c>
      <c r="E176" t="str">
        <f t="shared" si="4"/>
        <v>3RD PLACE</v>
      </c>
      <c r="F176" t="s">
        <v>26</v>
      </c>
      <c r="G176" t="s">
        <v>16</v>
      </c>
      <c r="H176" t="s">
        <v>17</v>
      </c>
      <c r="I176" t="s">
        <v>72</v>
      </c>
      <c r="J176" t="str">
        <f t="shared" si="5"/>
        <v>216 EDITORIAL - BEST GOVERNMENT COVERAGE</v>
      </c>
      <c r="K176" t="s">
        <v>344</v>
      </c>
      <c r="L176" t="s">
        <v>20</v>
      </c>
      <c r="M176" t="s">
        <v>357</v>
      </c>
      <c r="N176" t="s">
        <v>354</v>
      </c>
    </row>
    <row r="177" spans="1:14">
      <c r="A177">
        <v>4019</v>
      </c>
      <c r="B177">
        <v>2</v>
      </c>
      <c r="C177" t="s">
        <v>343</v>
      </c>
      <c r="D177" t="s">
        <v>14</v>
      </c>
      <c r="E177" t="str">
        <f t="shared" si="4"/>
        <v>2ND PLACE</v>
      </c>
      <c r="F177" t="s">
        <v>15</v>
      </c>
      <c r="G177" t="s">
        <v>16</v>
      </c>
      <c r="H177" t="s">
        <v>17</v>
      </c>
      <c r="I177" t="s">
        <v>142</v>
      </c>
      <c r="J177" t="str">
        <f t="shared" si="5"/>
        <v>301 GRAPHIC ARTS - BEST PAGE ONE DESIGN</v>
      </c>
      <c r="K177" t="s">
        <v>344</v>
      </c>
      <c r="L177" t="s">
        <v>20</v>
      </c>
      <c r="M177" t="s">
        <v>358</v>
      </c>
      <c r="N177" t="s">
        <v>359</v>
      </c>
    </row>
    <row r="178" spans="1:14">
      <c r="A178">
        <v>4021</v>
      </c>
      <c r="B178">
        <v>3</v>
      </c>
      <c r="C178" t="s">
        <v>343</v>
      </c>
      <c r="D178" t="s">
        <v>51</v>
      </c>
      <c r="E178" t="str">
        <f t="shared" si="4"/>
        <v>1ST PLACE</v>
      </c>
      <c r="F178" t="s">
        <v>52</v>
      </c>
      <c r="G178" t="s">
        <v>16</v>
      </c>
      <c r="H178" t="s">
        <v>17</v>
      </c>
      <c r="I178" t="s">
        <v>101</v>
      </c>
      <c r="J178" t="str">
        <f t="shared" si="5"/>
        <v>303 GRAPHIC ARTS - BEST FEATURE PHOTO</v>
      </c>
      <c r="K178" t="s">
        <v>344</v>
      </c>
      <c r="L178" t="s">
        <v>20</v>
      </c>
      <c r="M178" t="s">
        <v>360</v>
      </c>
      <c r="N178" t="s">
        <v>361</v>
      </c>
    </row>
    <row r="179" spans="1:14">
      <c r="A179">
        <v>4021</v>
      </c>
      <c r="B179">
        <v>1</v>
      </c>
      <c r="C179" t="s">
        <v>343</v>
      </c>
      <c r="D179" t="s">
        <v>25</v>
      </c>
      <c r="E179" t="str">
        <f t="shared" si="4"/>
        <v>3RD PLACE</v>
      </c>
      <c r="F179" t="s">
        <v>26</v>
      </c>
      <c r="G179" t="s">
        <v>16</v>
      </c>
      <c r="H179" t="s">
        <v>17</v>
      </c>
      <c r="I179" t="s">
        <v>101</v>
      </c>
      <c r="J179" t="str">
        <f t="shared" si="5"/>
        <v>303 GRAPHIC ARTS - BEST FEATURE PHOTO</v>
      </c>
      <c r="K179" t="s">
        <v>344</v>
      </c>
      <c r="L179" t="s">
        <v>20</v>
      </c>
      <c r="M179" t="s">
        <v>362</v>
      </c>
      <c r="N179" t="s">
        <v>361</v>
      </c>
    </row>
    <row r="180" spans="1:14">
      <c r="A180">
        <v>4022</v>
      </c>
      <c r="B180">
        <v>3</v>
      </c>
      <c r="C180" t="s">
        <v>343</v>
      </c>
      <c r="D180" t="s">
        <v>51</v>
      </c>
      <c r="E180" t="str">
        <f t="shared" si="4"/>
        <v>1ST PLACE</v>
      </c>
      <c r="F180" t="s">
        <v>52</v>
      </c>
      <c r="G180" t="s">
        <v>16</v>
      </c>
      <c r="H180" t="s">
        <v>17</v>
      </c>
      <c r="I180" t="s">
        <v>126</v>
      </c>
      <c r="J180" t="str">
        <f t="shared" si="5"/>
        <v>304 GRAPHIC ARTS - BEST NEWS PHOTO</v>
      </c>
      <c r="K180" t="s">
        <v>344</v>
      </c>
      <c r="L180" t="s">
        <v>20</v>
      </c>
      <c r="M180" t="s">
        <v>363</v>
      </c>
      <c r="N180" t="s">
        <v>361</v>
      </c>
    </row>
    <row r="181" spans="1:14">
      <c r="A181">
        <v>4022</v>
      </c>
      <c r="B181">
        <v>2</v>
      </c>
      <c r="C181" t="s">
        <v>343</v>
      </c>
      <c r="D181" t="s">
        <v>14</v>
      </c>
      <c r="E181" t="str">
        <f t="shared" si="4"/>
        <v>2ND PLACE</v>
      </c>
      <c r="F181" t="s">
        <v>15</v>
      </c>
      <c r="G181" t="s">
        <v>16</v>
      </c>
      <c r="H181" t="s">
        <v>17</v>
      </c>
      <c r="I181" t="s">
        <v>126</v>
      </c>
      <c r="J181" t="str">
        <f t="shared" si="5"/>
        <v>304 GRAPHIC ARTS - BEST NEWS PHOTO</v>
      </c>
      <c r="K181" t="s">
        <v>344</v>
      </c>
      <c r="L181" t="s">
        <v>20</v>
      </c>
      <c r="M181" t="s">
        <v>364</v>
      </c>
      <c r="N181" t="s">
        <v>361</v>
      </c>
    </row>
    <row r="182" spans="1:14">
      <c r="A182">
        <v>4024</v>
      </c>
      <c r="B182">
        <v>1</v>
      </c>
      <c r="C182" t="s">
        <v>343</v>
      </c>
      <c r="D182" t="s">
        <v>25</v>
      </c>
      <c r="E182" t="str">
        <f t="shared" si="4"/>
        <v>3RD PLACE</v>
      </c>
      <c r="F182" t="s">
        <v>26</v>
      </c>
      <c r="G182" t="s">
        <v>16</v>
      </c>
      <c r="H182" t="s">
        <v>17</v>
      </c>
      <c r="I182" t="s">
        <v>155</v>
      </c>
      <c r="J182" t="str">
        <f t="shared" si="5"/>
        <v>306 GRAPHIC ARTS - BEST SPORTS PHOTO</v>
      </c>
      <c r="K182" t="s">
        <v>344</v>
      </c>
      <c r="L182" t="s">
        <v>20</v>
      </c>
      <c r="M182" t="s">
        <v>365</v>
      </c>
      <c r="N182" t="s">
        <v>352</v>
      </c>
    </row>
    <row r="183" spans="1:14">
      <c r="A183">
        <v>6003</v>
      </c>
      <c r="B183">
        <v>3</v>
      </c>
      <c r="C183" t="s">
        <v>366</v>
      </c>
      <c r="D183" t="s">
        <v>51</v>
      </c>
      <c r="E183" t="str">
        <f t="shared" si="4"/>
        <v>1ST PLACE</v>
      </c>
      <c r="F183" t="s">
        <v>52</v>
      </c>
      <c r="G183" t="s">
        <v>16</v>
      </c>
      <c r="H183" t="s">
        <v>132</v>
      </c>
      <c r="I183" t="s">
        <v>62</v>
      </c>
      <c r="J183" t="str">
        <f t="shared" si="5"/>
        <v>201 EDITORIAL - BEST COVERAGE OF BUSINESS OR ECONOMIC ISSUE</v>
      </c>
      <c r="K183" t="s">
        <v>367</v>
      </c>
      <c r="L183" t="s">
        <v>64</v>
      </c>
      <c r="M183" t="s">
        <v>368</v>
      </c>
      <c r="N183" t="s">
        <v>369</v>
      </c>
    </row>
    <row r="184" spans="1:14">
      <c r="A184">
        <v>6006</v>
      </c>
      <c r="B184">
        <v>3</v>
      </c>
      <c r="C184" t="s">
        <v>366</v>
      </c>
      <c r="D184" t="s">
        <v>51</v>
      </c>
      <c r="E184" t="str">
        <f t="shared" si="4"/>
        <v>1ST PLACE</v>
      </c>
      <c r="F184" t="s">
        <v>52</v>
      </c>
      <c r="G184" t="s">
        <v>16</v>
      </c>
      <c r="H184" t="s">
        <v>132</v>
      </c>
      <c r="I184" t="s">
        <v>82</v>
      </c>
      <c r="J184" t="str">
        <f t="shared" si="5"/>
        <v>204 EDITORIAL - BEST EDUCATIONAL COVERAGE</v>
      </c>
      <c r="K184" t="s">
        <v>367</v>
      </c>
      <c r="L184" t="s">
        <v>64</v>
      </c>
      <c r="M184" t="s">
        <v>370</v>
      </c>
      <c r="N184" t="s">
        <v>371</v>
      </c>
    </row>
    <row r="185" spans="1:14">
      <c r="A185">
        <v>6008</v>
      </c>
      <c r="B185">
        <v>1</v>
      </c>
      <c r="C185" t="s">
        <v>366</v>
      </c>
      <c r="D185" t="s">
        <v>25</v>
      </c>
      <c r="E185" t="str">
        <f t="shared" si="4"/>
        <v>3RD PLACE</v>
      </c>
      <c r="F185" t="s">
        <v>26</v>
      </c>
      <c r="G185" t="s">
        <v>16</v>
      </c>
      <c r="H185" t="s">
        <v>132</v>
      </c>
      <c r="I185" t="s">
        <v>48</v>
      </c>
      <c r="J185" t="str">
        <f t="shared" si="5"/>
        <v>206 EDITORIAL - BEST FEATURE STORY - GENERAL</v>
      </c>
      <c r="K185" t="s">
        <v>367</v>
      </c>
      <c r="L185" t="s">
        <v>64</v>
      </c>
      <c r="M185" t="s">
        <v>372</v>
      </c>
      <c r="N185" t="s">
        <v>373</v>
      </c>
    </row>
    <row r="186" spans="1:14">
      <c r="A186">
        <v>6009</v>
      </c>
      <c r="B186">
        <v>3</v>
      </c>
      <c r="C186" t="s">
        <v>366</v>
      </c>
      <c r="D186" t="s">
        <v>51</v>
      </c>
      <c r="E186" t="str">
        <f t="shared" si="4"/>
        <v>1ST PLACE</v>
      </c>
      <c r="F186" t="s">
        <v>52</v>
      </c>
      <c r="G186" t="s">
        <v>16</v>
      </c>
      <c r="H186" t="s">
        <v>132</v>
      </c>
      <c r="I186" t="s">
        <v>89</v>
      </c>
      <c r="J186" t="str">
        <f t="shared" si="5"/>
        <v>207 EDITORIAL - BEST FEATURE - PERSONALITY</v>
      </c>
      <c r="K186" t="s">
        <v>367</v>
      </c>
      <c r="L186" t="s">
        <v>64</v>
      </c>
      <c r="M186" t="s">
        <v>374</v>
      </c>
      <c r="N186" t="s">
        <v>369</v>
      </c>
    </row>
    <row r="187" spans="1:14">
      <c r="A187">
        <v>6018</v>
      </c>
      <c r="B187">
        <v>1</v>
      </c>
      <c r="C187" t="s">
        <v>366</v>
      </c>
      <c r="D187" t="s">
        <v>25</v>
      </c>
      <c r="E187" t="str">
        <f t="shared" si="4"/>
        <v>3RD PLACE</v>
      </c>
      <c r="F187" t="s">
        <v>26</v>
      </c>
      <c r="G187" t="s">
        <v>16</v>
      </c>
      <c r="H187" t="s">
        <v>132</v>
      </c>
      <c r="I187" t="s">
        <v>72</v>
      </c>
      <c r="J187" t="str">
        <f t="shared" si="5"/>
        <v>216 EDITORIAL - BEST GOVERNMENT COVERAGE</v>
      </c>
      <c r="K187" t="s">
        <v>367</v>
      </c>
      <c r="L187" t="s">
        <v>64</v>
      </c>
      <c r="M187" t="s">
        <v>375</v>
      </c>
      <c r="N187" t="s">
        <v>369</v>
      </c>
    </row>
    <row r="188" spans="1:14">
      <c r="A188">
        <v>6019</v>
      </c>
      <c r="B188">
        <v>2</v>
      </c>
      <c r="C188" t="s">
        <v>366</v>
      </c>
      <c r="D188" t="s">
        <v>14</v>
      </c>
      <c r="E188" t="str">
        <f t="shared" si="4"/>
        <v>2ND PLACE</v>
      </c>
      <c r="F188" t="s">
        <v>15</v>
      </c>
      <c r="G188" t="s">
        <v>16</v>
      </c>
      <c r="H188" t="s">
        <v>132</v>
      </c>
      <c r="I188" t="s">
        <v>142</v>
      </c>
      <c r="J188" t="str">
        <f t="shared" si="5"/>
        <v>301 GRAPHIC ARTS - BEST PAGE ONE DESIGN</v>
      </c>
      <c r="K188" t="s">
        <v>367</v>
      </c>
      <c r="L188" t="s">
        <v>64</v>
      </c>
      <c r="M188" t="s">
        <v>358</v>
      </c>
      <c r="N188" t="s">
        <v>227</v>
      </c>
    </row>
    <row r="189" spans="1:14">
      <c r="A189">
        <v>2003</v>
      </c>
      <c r="B189">
        <v>1</v>
      </c>
      <c r="C189" t="s">
        <v>376</v>
      </c>
      <c r="D189" t="s">
        <v>25</v>
      </c>
      <c r="E189" t="str">
        <f t="shared" si="4"/>
        <v>3RD PLACE</v>
      </c>
      <c r="F189" t="s">
        <v>26</v>
      </c>
      <c r="G189" t="s">
        <v>16</v>
      </c>
      <c r="H189" t="s">
        <v>181</v>
      </c>
      <c r="I189" t="s">
        <v>62</v>
      </c>
      <c r="J189" t="str">
        <f t="shared" si="5"/>
        <v>201 EDITORIAL - BEST COVERAGE OF BUSINESS OR ECONOMIC ISSUE</v>
      </c>
      <c r="K189" t="s">
        <v>377</v>
      </c>
      <c r="L189" t="s">
        <v>77</v>
      </c>
      <c r="M189" t="s">
        <v>378</v>
      </c>
      <c r="N189" t="s">
        <v>379</v>
      </c>
    </row>
    <row r="190" spans="1:14">
      <c r="A190">
        <v>2004</v>
      </c>
      <c r="B190">
        <v>1</v>
      </c>
      <c r="C190" t="s">
        <v>376</v>
      </c>
      <c r="D190" t="s">
        <v>25</v>
      </c>
      <c r="E190" t="str">
        <f t="shared" si="4"/>
        <v>3RD PLACE</v>
      </c>
      <c r="F190" t="s">
        <v>26</v>
      </c>
      <c r="G190" t="s">
        <v>16</v>
      </c>
      <c r="H190" t="s">
        <v>181</v>
      </c>
      <c r="I190" t="s">
        <v>43</v>
      </c>
      <c r="J190" t="str">
        <f t="shared" si="5"/>
        <v>202 EDITORIAL - BEST EDITORIAL</v>
      </c>
      <c r="K190" t="s">
        <v>377</v>
      </c>
      <c r="L190" t="s">
        <v>77</v>
      </c>
      <c r="M190" t="s">
        <v>380</v>
      </c>
      <c r="N190" t="s">
        <v>379</v>
      </c>
    </row>
    <row r="191" spans="1:14">
      <c r="A191">
        <v>2006</v>
      </c>
      <c r="B191">
        <v>1</v>
      </c>
      <c r="C191" t="s">
        <v>376</v>
      </c>
      <c r="D191" t="s">
        <v>25</v>
      </c>
      <c r="E191" t="str">
        <f t="shared" si="4"/>
        <v>3RD PLACE</v>
      </c>
      <c r="F191" t="s">
        <v>26</v>
      </c>
      <c r="G191" t="s">
        <v>16</v>
      </c>
      <c r="H191" t="s">
        <v>181</v>
      </c>
      <c r="I191" t="s">
        <v>82</v>
      </c>
      <c r="J191" t="str">
        <f t="shared" si="5"/>
        <v>204 EDITORIAL - BEST EDUCATIONAL COVERAGE</v>
      </c>
      <c r="K191" t="s">
        <v>377</v>
      </c>
      <c r="L191" t="s">
        <v>77</v>
      </c>
      <c r="M191" t="s">
        <v>381</v>
      </c>
      <c r="N191" t="s">
        <v>382</v>
      </c>
    </row>
    <row r="192" spans="1:14">
      <c r="A192">
        <v>2007</v>
      </c>
      <c r="B192">
        <v>3</v>
      </c>
      <c r="C192" t="s">
        <v>376</v>
      </c>
      <c r="D192" t="s">
        <v>51</v>
      </c>
      <c r="E192" t="str">
        <f t="shared" si="4"/>
        <v>1ST PLACE</v>
      </c>
      <c r="F192" t="s">
        <v>52</v>
      </c>
      <c r="G192" t="s">
        <v>16</v>
      </c>
      <c r="H192" t="s">
        <v>181</v>
      </c>
      <c r="I192" t="s">
        <v>30</v>
      </c>
      <c r="J192" t="str">
        <f t="shared" si="5"/>
        <v>205 EDITORIAL - BEST ENTERPRISE REPORTING</v>
      </c>
      <c r="K192" t="s">
        <v>377</v>
      </c>
      <c r="L192" t="s">
        <v>77</v>
      </c>
      <c r="M192" t="s">
        <v>383</v>
      </c>
      <c r="N192" t="s">
        <v>379</v>
      </c>
    </row>
    <row r="193" spans="1:14">
      <c r="A193">
        <v>2007</v>
      </c>
      <c r="B193">
        <v>2</v>
      </c>
      <c r="C193" t="s">
        <v>376</v>
      </c>
      <c r="D193" t="s">
        <v>14</v>
      </c>
      <c r="E193" t="str">
        <f t="shared" si="4"/>
        <v>2ND PLACE</v>
      </c>
      <c r="F193" t="s">
        <v>15</v>
      </c>
      <c r="G193" t="s">
        <v>16</v>
      </c>
      <c r="H193" t="s">
        <v>181</v>
      </c>
      <c r="I193" t="s">
        <v>30</v>
      </c>
      <c r="J193" t="str">
        <f t="shared" si="5"/>
        <v>205 EDITORIAL - BEST ENTERPRISE REPORTING</v>
      </c>
      <c r="K193" t="s">
        <v>377</v>
      </c>
      <c r="L193" t="s">
        <v>77</v>
      </c>
      <c r="M193" t="s">
        <v>384</v>
      </c>
      <c r="N193" t="s">
        <v>379</v>
      </c>
    </row>
    <row r="194" spans="1:14">
      <c r="A194">
        <v>2008</v>
      </c>
      <c r="B194">
        <v>2</v>
      </c>
      <c r="C194" t="s">
        <v>376</v>
      </c>
      <c r="D194" t="s">
        <v>14</v>
      </c>
      <c r="E194" t="str">
        <f t="shared" si="4"/>
        <v>2ND PLACE</v>
      </c>
      <c r="F194" t="s">
        <v>15</v>
      </c>
      <c r="G194" t="s">
        <v>16</v>
      </c>
      <c r="H194" t="s">
        <v>181</v>
      </c>
      <c r="I194" t="s">
        <v>48</v>
      </c>
      <c r="J194" t="str">
        <f t="shared" si="5"/>
        <v>206 EDITORIAL - BEST FEATURE STORY - GENERAL</v>
      </c>
      <c r="K194" t="s">
        <v>377</v>
      </c>
      <c r="L194" t="s">
        <v>77</v>
      </c>
      <c r="M194" t="s">
        <v>385</v>
      </c>
      <c r="N194" t="s">
        <v>379</v>
      </c>
    </row>
    <row r="195" spans="1:14">
      <c r="A195">
        <v>2014</v>
      </c>
      <c r="B195">
        <v>3</v>
      </c>
      <c r="C195" t="s">
        <v>376</v>
      </c>
      <c r="D195" t="s">
        <v>51</v>
      </c>
      <c r="E195" t="str">
        <f t="shared" ref="E195:E258" si="6">UPPER(D195)</f>
        <v>1ST PLACE</v>
      </c>
      <c r="F195" t="s">
        <v>52</v>
      </c>
      <c r="G195" t="s">
        <v>16</v>
      </c>
      <c r="H195" t="s">
        <v>181</v>
      </c>
      <c r="I195" t="s">
        <v>36</v>
      </c>
      <c r="J195" t="str">
        <f t="shared" ref="J195:J258" si="7">UPPER(I195)</f>
        <v>212 EDITORIAL - BEST SPOT NEWS COVERAGE</v>
      </c>
      <c r="K195" t="s">
        <v>377</v>
      </c>
      <c r="L195" t="s">
        <v>77</v>
      </c>
      <c r="M195" t="s">
        <v>386</v>
      </c>
      <c r="N195" t="s">
        <v>379</v>
      </c>
    </row>
    <row r="196" spans="1:14">
      <c r="A196">
        <v>2014</v>
      </c>
      <c r="B196">
        <v>1</v>
      </c>
      <c r="C196" t="s">
        <v>376</v>
      </c>
      <c r="D196" t="s">
        <v>25</v>
      </c>
      <c r="E196" t="str">
        <f t="shared" si="6"/>
        <v>3RD PLACE</v>
      </c>
      <c r="F196" t="s">
        <v>26</v>
      </c>
      <c r="G196" t="s">
        <v>16</v>
      </c>
      <c r="H196" t="s">
        <v>181</v>
      </c>
      <c r="I196" t="s">
        <v>36</v>
      </c>
      <c r="J196" t="str">
        <f t="shared" si="7"/>
        <v>212 EDITORIAL - BEST SPOT NEWS COVERAGE</v>
      </c>
      <c r="K196" t="s">
        <v>377</v>
      </c>
      <c r="L196" t="s">
        <v>77</v>
      </c>
      <c r="M196" t="s">
        <v>387</v>
      </c>
      <c r="N196" t="s">
        <v>388</v>
      </c>
    </row>
    <row r="197" spans="1:14">
      <c r="A197">
        <v>2018</v>
      </c>
      <c r="B197">
        <v>1</v>
      </c>
      <c r="C197" t="s">
        <v>376</v>
      </c>
      <c r="D197" t="s">
        <v>25</v>
      </c>
      <c r="E197" t="str">
        <f t="shared" si="6"/>
        <v>3RD PLACE</v>
      </c>
      <c r="F197" t="s">
        <v>26</v>
      </c>
      <c r="G197" t="s">
        <v>16</v>
      </c>
      <c r="H197" t="s">
        <v>181</v>
      </c>
      <c r="I197" t="s">
        <v>72</v>
      </c>
      <c r="J197" t="str">
        <f t="shared" si="7"/>
        <v>216 EDITORIAL - BEST GOVERNMENT COVERAGE</v>
      </c>
      <c r="K197" t="s">
        <v>377</v>
      </c>
      <c r="L197" t="s">
        <v>77</v>
      </c>
      <c r="M197" t="s">
        <v>389</v>
      </c>
      <c r="N197" t="s">
        <v>379</v>
      </c>
    </row>
    <row r="198" spans="1:14">
      <c r="A198">
        <v>2025</v>
      </c>
      <c r="B198">
        <v>3</v>
      </c>
      <c r="C198" t="s">
        <v>376</v>
      </c>
      <c r="D198" t="s">
        <v>51</v>
      </c>
      <c r="E198" t="str">
        <f t="shared" si="6"/>
        <v>1ST PLACE</v>
      </c>
      <c r="F198" t="s">
        <v>52</v>
      </c>
      <c r="G198" t="s">
        <v>16</v>
      </c>
      <c r="H198" t="s">
        <v>390</v>
      </c>
      <c r="I198" t="s">
        <v>159</v>
      </c>
      <c r="J198" t="str">
        <f t="shared" si="7"/>
        <v>401 - BEST OVERALL WEB SITE</v>
      </c>
      <c r="K198" t="s">
        <v>377</v>
      </c>
      <c r="L198" t="s">
        <v>77</v>
      </c>
      <c r="M198" t="s">
        <v>391</v>
      </c>
      <c r="N198" t="s">
        <v>79</v>
      </c>
    </row>
    <row r="199" spans="1:14">
      <c r="A199">
        <v>5001</v>
      </c>
      <c r="B199">
        <v>0</v>
      </c>
      <c r="C199" t="s">
        <v>392</v>
      </c>
      <c r="D199" t="s">
        <v>51</v>
      </c>
      <c r="E199" t="str">
        <f t="shared" si="6"/>
        <v>1ST PLACE</v>
      </c>
      <c r="F199" t="s">
        <v>52</v>
      </c>
      <c r="G199" t="s">
        <v>16</v>
      </c>
      <c r="H199" t="s">
        <v>61</v>
      </c>
      <c r="I199" t="s">
        <v>18</v>
      </c>
      <c r="J199" t="str">
        <f t="shared" si="7"/>
        <v xml:space="preserve">101 GENERAL - GENERAL EXCELLENCE </v>
      </c>
      <c r="K199" t="s">
        <v>393</v>
      </c>
      <c r="L199" t="s">
        <v>64</v>
      </c>
      <c r="M199" t="s">
        <v>394</v>
      </c>
      <c r="N199" t="s">
        <v>79</v>
      </c>
    </row>
    <row r="200" spans="1:14">
      <c r="A200">
        <v>5008</v>
      </c>
      <c r="B200">
        <v>2</v>
      </c>
      <c r="C200" t="s">
        <v>392</v>
      </c>
      <c r="D200" t="s">
        <v>14</v>
      </c>
      <c r="E200" t="str">
        <f t="shared" si="6"/>
        <v>2ND PLACE</v>
      </c>
      <c r="F200" t="s">
        <v>15</v>
      </c>
      <c r="G200" t="s">
        <v>16</v>
      </c>
      <c r="H200" t="s">
        <v>61</v>
      </c>
      <c r="I200" t="s">
        <v>48</v>
      </c>
      <c r="J200" t="str">
        <f t="shared" si="7"/>
        <v>206 EDITORIAL - BEST FEATURE STORY - GENERAL</v>
      </c>
      <c r="K200" t="s">
        <v>393</v>
      </c>
      <c r="L200" t="s">
        <v>64</v>
      </c>
      <c r="M200" t="s">
        <v>395</v>
      </c>
      <c r="N200" t="s">
        <v>396</v>
      </c>
    </row>
    <row r="201" spans="1:14">
      <c r="A201">
        <v>5009</v>
      </c>
      <c r="B201">
        <v>3</v>
      </c>
      <c r="C201" t="s">
        <v>392</v>
      </c>
      <c r="D201" t="s">
        <v>51</v>
      </c>
      <c r="E201" t="str">
        <f t="shared" si="6"/>
        <v>1ST PLACE</v>
      </c>
      <c r="F201" t="s">
        <v>52</v>
      </c>
      <c r="G201" t="s">
        <v>16</v>
      </c>
      <c r="H201" t="s">
        <v>61</v>
      </c>
      <c r="I201" t="s">
        <v>89</v>
      </c>
      <c r="J201" t="str">
        <f t="shared" si="7"/>
        <v>207 EDITORIAL - BEST FEATURE - PERSONALITY</v>
      </c>
      <c r="K201" t="s">
        <v>393</v>
      </c>
      <c r="L201" t="s">
        <v>64</v>
      </c>
      <c r="M201" t="s">
        <v>397</v>
      </c>
      <c r="N201" t="s">
        <v>396</v>
      </c>
    </row>
    <row r="202" spans="1:14">
      <c r="A202">
        <v>5012</v>
      </c>
      <c r="B202">
        <v>2</v>
      </c>
      <c r="C202" t="s">
        <v>392</v>
      </c>
      <c r="D202" t="s">
        <v>14</v>
      </c>
      <c r="E202" t="str">
        <f t="shared" si="6"/>
        <v>2ND PLACE</v>
      </c>
      <c r="F202" t="s">
        <v>15</v>
      </c>
      <c r="G202" t="s">
        <v>16</v>
      </c>
      <c r="H202" t="s">
        <v>61</v>
      </c>
      <c r="I202" t="s">
        <v>171</v>
      </c>
      <c r="J202" t="str">
        <f t="shared" si="7"/>
        <v>210 EDITORIAL - BEST LOCAL COLUMN</v>
      </c>
      <c r="K202" t="s">
        <v>393</v>
      </c>
      <c r="L202" t="s">
        <v>64</v>
      </c>
      <c r="M202" t="s">
        <v>398</v>
      </c>
      <c r="N202" t="s">
        <v>396</v>
      </c>
    </row>
    <row r="203" spans="1:14">
      <c r="A203">
        <v>5012</v>
      </c>
      <c r="B203">
        <v>1</v>
      </c>
      <c r="C203" t="s">
        <v>392</v>
      </c>
      <c r="D203" t="s">
        <v>25</v>
      </c>
      <c r="E203" t="str">
        <f t="shared" si="6"/>
        <v>3RD PLACE</v>
      </c>
      <c r="F203" t="s">
        <v>26</v>
      </c>
      <c r="G203" t="s">
        <v>16</v>
      </c>
      <c r="H203" t="s">
        <v>61</v>
      </c>
      <c r="I203" t="s">
        <v>171</v>
      </c>
      <c r="J203" t="str">
        <f t="shared" si="7"/>
        <v>210 EDITORIAL - BEST LOCAL COLUMN</v>
      </c>
      <c r="K203" t="s">
        <v>393</v>
      </c>
      <c r="L203" t="s">
        <v>64</v>
      </c>
      <c r="M203" t="s">
        <v>399</v>
      </c>
      <c r="N203" t="s">
        <v>400</v>
      </c>
    </row>
    <row r="204" spans="1:14">
      <c r="A204">
        <v>5019</v>
      </c>
      <c r="B204">
        <v>2</v>
      </c>
      <c r="C204" t="s">
        <v>392</v>
      </c>
      <c r="D204" t="s">
        <v>14</v>
      </c>
      <c r="E204" t="str">
        <f t="shared" si="6"/>
        <v>2ND PLACE</v>
      </c>
      <c r="F204" t="s">
        <v>15</v>
      </c>
      <c r="G204" t="s">
        <v>16</v>
      </c>
      <c r="H204" t="s">
        <v>61</v>
      </c>
      <c r="I204" t="s">
        <v>142</v>
      </c>
      <c r="J204" t="str">
        <f t="shared" si="7"/>
        <v>301 GRAPHIC ARTS - BEST PAGE ONE DESIGN</v>
      </c>
      <c r="K204" t="s">
        <v>393</v>
      </c>
      <c r="L204" t="s">
        <v>64</v>
      </c>
      <c r="M204" t="s">
        <v>401</v>
      </c>
      <c r="N204" t="s">
        <v>396</v>
      </c>
    </row>
    <row r="205" spans="1:14">
      <c r="A205">
        <v>5021</v>
      </c>
      <c r="B205">
        <v>1</v>
      </c>
      <c r="C205" t="s">
        <v>392</v>
      </c>
      <c r="D205" t="s">
        <v>25</v>
      </c>
      <c r="E205" t="str">
        <f t="shared" si="6"/>
        <v>3RD PLACE</v>
      </c>
      <c r="F205" t="s">
        <v>26</v>
      </c>
      <c r="G205" t="s">
        <v>16</v>
      </c>
      <c r="H205" t="s">
        <v>61</v>
      </c>
      <c r="I205" t="s">
        <v>101</v>
      </c>
      <c r="J205" t="str">
        <f t="shared" si="7"/>
        <v>303 GRAPHIC ARTS - BEST FEATURE PHOTO</v>
      </c>
      <c r="K205" t="s">
        <v>393</v>
      </c>
      <c r="L205" t="s">
        <v>64</v>
      </c>
      <c r="M205" t="s">
        <v>402</v>
      </c>
      <c r="N205" t="s">
        <v>400</v>
      </c>
    </row>
    <row r="206" spans="1:14">
      <c r="A206">
        <v>5023</v>
      </c>
      <c r="B206">
        <v>3</v>
      </c>
      <c r="C206" t="s">
        <v>392</v>
      </c>
      <c r="D206" t="s">
        <v>51</v>
      </c>
      <c r="E206" t="str">
        <f t="shared" si="6"/>
        <v>1ST PLACE</v>
      </c>
      <c r="F206" t="s">
        <v>52</v>
      </c>
      <c r="G206" t="s">
        <v>16</v>
      </c>
      <c r="H206" t="s">
        <v>61</v>
      </c>
      <c r="I206" t="s">
        <v>39</v>
      </c>
      <c r="J206" t="str">
        <f t="shared" si="7"/>
        <v>305 GRAPHIC ARTS - BEST PHOTO ESSAY</v>
      </c>
      <c r="K206" t="s">
        <v>393</v>
      </c>
      <c r="L206" t="s">
        <v>64</v>
      </c>
      <c r="M206" t="s">
        <v>403</v>
      </c>
      <c r="N206" t="s">
        <v>404</v>
      </c>
    </row>
    <row r="207" spans="1:14">
      <c r="A207">
        <v>6005</v>
      </c>
      <c r="B207">
        <v>3</v>
      </c>
      <c r="C207" t="s">
        <v>392</v>
      </c>
      <c r="D207" t="s">
        <v>51</v>
      </c>
      <c r="E207" t="str">
        <f t="shared" si="6"/>
        <v>1ST PLACE</v>
      </c>
      <c r="F207" t="s">
        <v>52</v>
      </c>
      <c r="G207" t="s">
        <v>16</v>
      </c>
      <c r="H207" t="s">
        <v>266</v>
      </c>
      <c r="I207" t="s">
        <v>27</v>
      </c>
      <c r="J207" t="str">
        <f t="shared" si="7"/>
        <v>203 EDITORIAL - BEST EDITORIAL PAGE</v>
      </c>
      <c r="K207" t="s">
        <v>393</v>
      </c>
      <c r="L207" t="s">
        <v>64</v>
      </c>
      <c r="M207" t="s">
        <v>405</v>
      </c>
      <c r="N207" t="s">
        <v>396</v>
      </c>
    </row>
    <row r="208" spans="1:14">
      <c r="A208">
        <v>7024</v>
      </c>
      <c r="B208">
        <v>3</v>
      </c>
      <c r="C208" t="s">
        <v>392</v>
      </c>
      <c r="D208" t="s">
        <v>51</v>
      </c>
      <c r="E208" t="str">
        <f t="shared" si="6"/>
        <v>1ST PLACE</v>
      </c>
      <c r="F208" t="s">
        <v>52</v>
      </c>
      <c r="G208" t="s">
        <v>16</v>
      </c>
      <c r="H208" t="s">
        <v>266</v>
      </c>
      <c r="I208" t="s">
        <v>155</v>
      </c>
      <c r="J208" t="str">
        <f t="shared" si="7"/>
        <v>306 GRAPHIC ARTS - BEST SPORTS PHOTO</v>
      </c>
      <c r="K208" t="s">
        <v>393</v>
      </c>
      <c r="L208" t="s">
        <v>64</v>
      </c>
      <c r="M208" t="s">
        <v>406</v>
      </c>
      <c r="N208" t="s">
        <v>400</v>
      </c>
    </row>
    <row r="209" spans="1:14">
      <c r="A209">
        <v>7024</v>
      </c>
      <c r="B209">
        <v>2</v>
      </c>
      <c r="C209" t="s">
        <v>392</v>
      </c>
      <c r="D209" t="s">
        <v>14</v>
      </c>
      <c r="E209" t="str">
        <f t="shared" si="6"/>
        <v>2ND PLACE</v>
      </c>
      <c r="F209" t="s">
        <v>15</v>
      </c>
      <c r="G209" t="s">
        <v>16</v>
      </c>
      <c r="H209" t="s">
        <v>266</v>
      </c>
      <c r="I209" t="s">
        <v>155</v>
      </c>
      <c r="J209" t="str">
        <f t="shared" si="7"/>
        <v>306 GRAPHIC ARTS - BEST SPORTS PHOTO</v>
      </c>
      <c r="K209" t="s">
        <v>393</v>
      </c>
      <c r="L209" t="s">
        <v>64</v>
      </c>
      <c r="M209" t="s">
        <v>407</v>
      </c>
      <c r="N209" t="s">
        <v>400</v>
      </c>
    </row>
    <row r="210" spans="1:14">
      <c r="A210">
        <v>2020</v>
      </c>
      <c r="B210">
        <v>1</v>
      </c>
      <c r="C210" t="s">
        <v>408</v>
      </c>
      <c r="D210" t="s">
        <v>25</v>
      </c>
      <c r="E210" t="str">
        <f t="shared" si="6"/>
        <v>3RD PLACE</v>
      </c>
      <c r="F210" t="s">
        <v>26</v>
      </c>
      <c r="G210" t="s">
        <v>16</v>
      </c>
      <c r="H210" t="s">
        <v>212</v>
      </c>
      <c r="I210" t="s">
        <v>213</v>
      </c>
      <c r="J210" t="str">
        <f t="shared" si="7"/>
        <v>302 GRAPHIC ARTS - BEST GRAPHICS</v>
      </c>
      <c r="K210" t="s">
        <v>409</v>
      </c>
      <c r="L210" t="s">
        <v>64</v>
      </c>
      <c r="M210" t="s">
        <v>410</v>
      </c>
      <c r="N210" t="s">
        <v>411</v>
      </c>
    </row>
    <row r="211" spans="1:14">
      <c r="A211">
        <v>6005</v>
      </c>
      <c r="B211">
        <v>1</v>
      </c>
      <c r="C211" t="s">
        <v>408</v>
      </c>
      <c r="D211" t="s">
        <v>25</v>
      </c>
      <c r="E211" t="str">
        <f t="shared" si="6"/>
        <v>3RD PLACE</v>
      </c>
      <c r="F211" t="s">
        <v>26</v>
      </c>
      <c r="G211" t="s">
        <v>16</v>
      </c>
      <c r="H211" t="s">
        <v>266</v>
      </c>
      <c r="I211" t="s">
        <v>27</v>
      </c>
      <c r="J211" t="str">
        <f t="shared" si="7"/>
        <v>203 EDITORIAL - BEST EDITORIAL PAGE</v>
      </c>
      <c r="K211" t="s">
        <v>409</v>
      </c>
      <c r="L211" t="s">
        <v>64</v>
      </c>
      <c r="M211" t="s">
        <v>412</v>
      </c>
      <c r="N211" t="s">
        <v>79</v>
      </c>
    </row>
    <row r="212" spans="1:14">
      <c r="A212">
        <v>7001</v>
      </c>
      <c r="B212">
        <v>0</v>
      </c>
      <c r="C212" t="s">
        <v>408</v>
      </c>
      <c r="D212" t="s">
        <v>14</v>
      </c>
      <c r="E212" t="str">
        <f t="shared" si="6"/>
        <v>2ND PLACE</v>
      </c>
      <c r="F212" t="s">
        <v>15</v>
      </c>
      <c r="G212" t="s">
        <v>16</v>
      </c>
      <c r="H212" t="s">
        <v>229</v>
      </c>
      <c r="I212" t="s">
        <v>18</v>
      </c>
      <c r="J212" t="str">
        <f t="shared" si="7"/>
        <v xml:space="preserve">101 GENERAL - GENERAL EXCELLENCE </v>
      </c>
      <c r="K212" t="s">
        <v>409</v>
      </c>
      <c r="L212" t="s">
        <v>64</v>
      </c>
      <c r="M212" t="s">
        <v>413</v>
      </c>
      <c r="N212" t="s">
        <v>79</v>
      </c>
    </row>
    <row r="213" spans="1:14">
      <c r="A213">
        <v>7002</v>
      </c>
      <c r="B213">
        <v>1</v>
      </c>
      <c r="C213" t="s">
        <v>408</v>
      </c>
      <c r="D213" t="s">
        <v>25</v>
      </c>
      <c r="E213" t="str">
        <f t="shared" si="6"/>
        <v>3RD PLACE</v>
      </c>
      <c r="F213" t="s">
        <v>26</v>
      </c>
      <c r="G213" t="s">
        <v>16</v>
      </c>
      <c r="H213" t="s">
        <v>229</v>
      </c>
      <c r="I213" t="s">
        <v>23</v>
      </c>
      <c r="J213" t="str">
        <f t="shared" si="7"/>
        <v>102 GENERAL - BEST SPECIAL SECTION OR ISSUE</v>
      </c>
      <c r="K213" t="s">
        <v>409</v>
      </c>
      <c r="L213" t="s">
        <v>64</v>
      </c>
      <c r="M213" t="s">
        <v>414</v>
      </c>
      <c r="N213" t="s">
        <v>79</v>
      </c>
    </row>
    <row r="214" spans="1:14">
      <c r="A214">
        <v>7003</v>
      </c>
      <c r="B214">
        <v>1</v>
      </c>
      <c r="C214" t="s">
        <v>408</v>
      </c>
      <c r="D214" t="s">
        <v>25</v>
      </c>
      <c r="E214" t="str">
        <f t="shared" si="6"/>
        <v>3RD PLACE</v>
      </c>
      <c r="F214" t="s">
        <v>26</v>
      </c>
      <c r="G214" t="s">
        <v>16</v>
      </c>
      <c r="H214" t="s">
        <v>229</v>
      </c>
      <c r="I214" t="s">
        <v>62</v>
      </c>
      <c r="J214" t="str">
        <f t="shared" si="7"/>
        <v>201 EDITORIAL - BEST COVERAGE OF BUSINESS OR ECONOMIC ISSUE</v>
      </c>
      <c r="K214" t="s">
        <v>409</v>
      </c>
      <c r="L214" t="s">
        <v>64</v>
      </c>
      <c r="M214" t="s">
        <v>415</v>
      </c>
      <c r="N214" t="s">
        <v>416</v>
      </c>
    </row>
    <row r="215" spans="1:14">
      <c r="A215">
        <v>7006</v>
      </c>
      <c r="B215">
        <v>2</v>
      </c>
      <c r="C215" t="s">
        <v>408</v>
      </c>
      <c r="D215" t="s">
        <v>14</v>
      </c>
      <c r="E215" t="str">
        <f t="shared" si="6"/>
        <v>2ND PLACE</v>
      </c>
      <c r="F215" t="s">
        <v>15</v>
      </c>
      <c r="G215" t="s">
        <v>16</v>
      </c>
      <c r="H215" t="s">
        <v>229</v>
      </c>
      <c r="I215" t="s">
        <v>82</v>
      </c>
      <c r="J215" t="str">
        <f t="shared" si="7"/>
        <v>204 EDITORIAL - BEST EDUCATIONAL COVERAGE</v>
      </c>
      <c r="K215" t="s">
        <v>409</v>
      </c>
      <c r="L215" t="s">
        <v>64</v>
      </c>
      <c r="M215" t="s">
        <v>417</v>
      </c>
      <c r="N215" t="s">
        <v>416</v>
      </c>
    </row>
    <row r="216" spans="1:14">
      <c r="A216">
        <v>7007</v>
      </c>
      <c r="B216">
        <v>1</v>
      </c>
      <c r="C216" t="s">
        <v>408</v>
      </c>
      <c r="D216" t="s">
        <v>25</v>
      </c>
      <c r="E216" t="str">
        <f t="shared" si="6"/>
        <v>3RD PLACE</v>
      </c>
      <c r="F216" t="s">
        <v>26</v>
      </c>
      <c r="G216" t="s">
        <v>16</v>
      </c>
      <c r="H216" t="s">
        <v>229</v>
      </c>
      <c r="I216" t="s">
        <v>30</v>
      </c>
      <c r="J216" t="str">
        <f t="shared" si="7"/>
        <v>205 EDITORIAL - BEST ENTERPRISE REPORTING</v>
      </c>
      <c r="K216" t="s">
        <v>409</v>
      </c>
      <c r="L216" t="s">
        <v>64</v>
      </c>
      <c r="M216" t="s">
        <v>418</v>
      </c>
      <c r="N216" t="s">
        <v>416</v>
      </c>
    </row>
    <row r="217" spans="1:14">
      <c r="A217">
        <v>7009</v>
      </c>
      <c r="B217">
        <v>3</v>
      </c>
      <c r="C217" t="s">
        <v>408</v>
      </c>
      <c r="D217" t="s">
        <v>51</v>
      </c>
      <c r="E217" t="str">
        <f t="shared" si="6"/>
        <v>1ST PLACE</v>
      </c>
      <c r="F217" t="s">
        <v>52</v>
      </c>
      <c r="G217" t="s">
        <v>16</v>
      </c>
      <c r="H217" t="s">
        <v>229</v>
      </c>
      <c r="I217" t="s">
        <v>89</v>
      </c>
      <c r="J217" t="str">
        <f t="shared" si="7"/>
        <v>207 EDITORIAL - BEST FEATURE - PERSONALITY</v>
      </c>
      <c r="K217" t="s">
        <v>409</v>
      </c>
      <c r="L217" t="s">
        <v>64</v>
      </c>
      <c r="M217" t="s">
        <v>419</v>
      </c>
      <c r="N217" t="s">
        <v>420</v>
      </c>
    </row>
    <row r="218" spans="1:14">
      <c r="A218">
        <v>7010</v>
      </c>
      <c r="B218">
        <v>3</v>
      </c>
      <c r="C218" t="s">
        <v>408</v>
      </c>
      <c r="D218" t="s">
        <v>51</v>
      </c>
      <c r="E218" t="str">
        <f t="shared" si="6"/>
        <v>1ST PLACE</v>
      </c>
      <c r="F218" t="s">
        <v>52</v>
      </c>
      <c r="G218" t="s">
        <v>16</v>
      </c>
      <c r="H218" t="s">
        <v>332</v>
      </c>
      <c r="I218" t="s">
        <v>198</v>
      </c>
      <c r="J218" t="str">
        <f t="shared" si="7"/>
        <v>208 EDITORIAL - BEST HEADLINE WRITING</v>
      </c>
      <c r="K218" t="s">
        <v>409</v>
      </c>
      <c r="L218" t="s">
        <v>64</v>
      </c>
      <c r="M218" t="s">
        <v>421</v>
      </c>
      <c r="N218" t="s">
        <v>79</v>
      </c>
    </row>
    <row r="219" spans="1:14">
      <c r="A219">
        <v>7012</v>
      </c>
      <c r="B219">
        <v>2</v>
      </c>
      <c r="C219" t="s">
        <v>408</v>
      </c>
      <c r="D219" t="s">
        <v>14</v>
      </c>
      <c r="E219" t="str">
        <f t="shared" si="6"/>
        <v>2ND PLACE</v>
      </c>
      <c r="F219" t="s">
        <v>15</v>
      </c>
      <c r="G219" t="s">
        <v>16</v>
      </c>
      <c r="H219" t="s">
        <v>140</v>
      </c>
      <c r="I219" t="s">
        <v>171</v>
      </c>
      <c r="J219" t="str">
        <f t="shared" si="7"/>
        <v>210 EDITORIAL - BEST LOCAL COLUMN</v>
      </c>
      <c r="K219" t="s">
        <v>409</v>
      </c>
      <c r="L219" t="s">
        <v>64</v>
      </c>
      <c r="M219" t="s">
        <v>422</v>
      </c>
      <c r="N219" t="s">
        <v>423</v>
      </c>
    </row>
    <row r="220" spans="1:14">
      <c r="A220">
        <v>7012</v>
      </c>
      <c r="B220">
        <v>1</v>
      </c>
      <c r="C220" t="s">
        <v>408</v>
      </c>
      <c r="D220" t="s">
        <v>25</v>
      </c>
      <c r="E220" t="str">
        <f t="shared" si="6"/>
        <v>3RD PLACE</v>
      </c>
      <c r="F220" t="s">
        <v>26</v>
      </c>
      <c r="G220" t="s">
        <v>16</v>
      </c>
      <c r="H220" t="s">
        <v>140</v>
      </c>
      <c r="I220" t="s">
        <v>171</v>
      </c>
      <c r="J220" t="str">
        <f t="shared" si="7"/>
        <v>210 EDITORIAL - BEST LOCAL COLUMN</v>
      </c>
      <c r="K220" t="s">
        <v>409</v>
      </c>
      <c r="L220" t="s">
        <v>64</v>
      </c>
      <c r="M220" t="s">
        <v>424</v>
      </c>
      <c r="N220" t="s">
        <v>425</v>
      </c>
    </row>
    <row r="221" spans="1:14">
      <c r="A221">
        <v>7013</v>
      </c>
      <c r="B221">
        <v>2</v>
      </c>
      <c r="C221" t="s">
        <v>408</v>
      </c>
      <c r="D221" t="s">
        <v>14</v>
      </c>
      <c r="E221" t="str">
        <f t="shared" si="6"/>
        <v>2ND PLACE</v>
      </c>
      <c r="F221" t="s">
        <v>15</v>
      </c>
      <c r="G221" t="s">
        <v>16</v>
      </c>
      <c r="H221" t="s">
        <v>229</v>
      </c>
      <c r="I221" t="s">
        <v>53</v>
      </c>
      <c r="J221" t="str">
        <f t="shared" si="7"/>
        <v>211 EDITORIAL - BEST SPORTS STORY</v>
      </c>
      <c r="K221" t="s">
        <v>409</v>
      </c>
      <c r="L221" t="s">
        <v>64</v>
      </c>
      <c r="M221" t="s">
        <v>426</v>
      </c>
      <c r="N221" t="s">
        <v>420</v>
      </c>
    </row>
    <row r="222" spans="1:14">
      <c r="A222">
        <v>7013</v>
      </c>
      <c r="B222">
        <v>1</v>
      </c>
      <c r="C222" t="s">
        <v>408</v>
      </c>
      <c r="D222" t="s">
        <v>25</v>
      </c>
      <c r="E222" t="str">
        <f t="shared" si="6"/>
        <v>3RD PLACE</v>
      </c>
      <c r="F222" t="s">
        <v>26</v>
      </c>
      <c r="G222" t="s">
        <v>16</v>
      </c>
      <c r="H222" t="s">
        <v>229</v>
      </c>
      <c r="I222" t="s">
        <v>53</v>
      </c>
      <c r="J222" t="str">
        <f t="shared" si="7"/>
        <v>211 EDITORIAL - BEST SPORTS STORY</v>
      </c>
      <c r="K222" t="s">
        <v>409</v>
      </c>
      <c r="L222" t="s">
        <v>64</v>
      </c>
      <c r="M222" t="s">
        <v>427</v>
      </c>
      <c r="N222" t="s">
        <v>428</v>
      </c>
    </row>
    <row r="223" spans="1:14">
      <c r="A223">
        <v>7018</v>
      </c>
      <c r="B223">
        <v>1</v>
      </c>
      <c r="C223" t="s">
        <v>408</v>
      </c>
      <c r="D223" t="s">
        <v>25</v>
      </c>
      <c r="E223" t="str">
        <f t="shared" si="6"/>
        <v>3RD PLACE</v>
      </c>
      <c r="F223" t="s">
        <v>26</v>
      </c>
      <c r="G223" t="s">
        <v>16</v>
      </c>
      <c r="H223" t="s">
        <v>229</v>
      </c>
      <c r="I223" t="s">
        <v>72</v>
      </c>
      <c r="J223" t="str">
        <f t="shared" si="7"/>
        <v>216 EDITORIAL - BEST GOVERNMENT COVERAGE</v>
      </c>
      <c r="K223" t="s">
        <v>409</v>
      </c>
      <c r="L223" t="s">
        <v>64</v>
      </c>
      <c r="M223" t="s">
        <v>429</v>
      </c>
      <c r="N223" t="s">
        <v>430</v>
      </c>
    </row>
    <row r="224" spans="1:14">
      <c r="A224">
        <v>7019</v>
      </c>
      <c r="B224">
        <v>2</v>
      </c>
      <c r="C224" t="s">
        <v>408</v>
      </c>
      <c r="D224" t="s">
        <v>14</v>
      </c>
      <c r="E224" t="str">
        <f t="shared" si="6"/>
        <v>2ND PLACE</v>
      </c>
      <c r="F224" t="s">
        <v>15</v>
      </c>
      <c r="G224" t="s">
        <v>16</v>
      </c>
      <c r="H224" t="s">
        <v>229</v>
      </c>
      <c r="I224" t="s">
        <v>142</v>
      </c>
      <c r="J224" t="str">
        <f t="shared" si="7"/>
        <v>301 GRAPHIC ARTS - BEST PAGE ONE DESIGN</v>
      </c>
      <c r="K224" t="s">
        <v>409</v>
      </c>
      <c r="L224" t="s">
        <v>64</v>
      </c>
      <c r="M224" t="s">
        <v>431</v>
      </c>
      <c r="N224" t="s">
        <v>430</v>
      </c>
    </row>
    <row r="225" spans="1:14">
      <c r="A225">
        <v>7021</v>
      </c>
      <c r="B225">
        <v>3</v>
      </c>
      <c r="C225" t="s">
        <v>408</v>
      </c>
      <c r="D225" t="s">
        <v>51</v>
      </c>
      <c r="E225" t="str">
        <f t="shared" si="6"/>
        <v>1ST PLACE</v>
      </c>
      <c r="F225" t="s">
        <v>52</v>
      </c>
      <c r="G225" t="s">
        <v>16</v>
      </c>
      <c r="H225" t="s">
        <v>229</v>
      </c>
      <c r="I225" t="s">
        <v>101</v>
      </c>
      <c r="J225" t="str">
        <f t="shared" si="7"/>
        <v>303 GRAPHIC ARTS - BEST FEATURE PHOTO</v>
      </c>
      <c r="K225" t="s">
        <v>409</v>
      </c>
      <c r="L225" t="s">
        <v>64</v>
      </c>
      <c r="M225" t="s">
        <v>432</v>
      </c>
      <c r="N225" t="s">
        <v>433</v>
      </c>
    </row>
    <row r="226" spans="1:14">
      <c r="A226">
        <v>7023</v>
      </c>
      <c r="B226">
        <v>2</v>
      </c>
      <c r="C226" t="s">
        <v>408</v>
      </c>
      <c r="D226" t="s">
        <v>14</v>
      </c>
      <c r="E226" t="str">
        <f t="shared" si="6"/>
        <v>2ND PLACE</v>
      </c>
      <c r="F226" t="s">
        <v>15</v>
      </c>
      <c r="G226" t="s">
        <v>16</v>
      </c>
      <c r="H226" t="s">
        <v>140</v>
      </c>
      <c r="I226" t="s">
        <v>39</v>
      </c>
      <c r="J226" t="str">
        <f t="shared" si="7"/>
        <v>305 GRAPHIC ARTS - BEST PHOTO ESSAY</v>
      </c>
      <c r="K226" t="s">
        <v>409</v>
      </c>
      <c r="L226" t="s">
        <v>64</v>
      </c>
      <c r="M226" t="s">
        <v>434</v>
      </c>
      <c r="N226" t="s">
        <v>433</v>
      </c>
    </row>
    <row r="227" spans="1:14">
      <c r="A227">
        <v>7023</v>
      </c>
      <c r="B227">
        <v>1</v>
      </c>
      <c r="C227" t="s">
        <v>408</v>
      </c>
      <c r="D227" t="s">
        <v>25</v>
      </c>
      <c r="E227" t="str">
        <f t="shared" si="6"/>
        <v>3RD PLACE</v>
      </c>
      <c r="F227" t="s">
        <v>26</v>
      </c>
      <c r="G227" t="s">
        <v>16</v>
      </c>
      <c r="H227" t="s">
        <v>140</v>
      </c>
      <c r="I227" t="s">
        <v>39</v>
      </c>
      <c r="J227" t="str">
        <f t="shared" si="7"/>
        <v>305 GRAPHIC ARTS - BEST PHOTO ESSAY</v>
      </c>
      <c r="K227" t="s">
        <v>409</v>
      </c>
      <c r="L227" t="s">
        <v>64</v>
      </c>
      <c r="M227" t="s">
        <v>435</v>
      </c>
      <c r="N227" t="s">
        <v>433</v>
      </c>
    </row>
    <row r="228" spans="1:14">
      <c r="A228">
        <v>7028</v>
      </c>
      <c r="B228">
        <v>3</v>
      </c>
      <c r="C228" t="s">
        <v>408</v>
      </c>
      <c r="D228" t="s">
        <v>51</v>
      </c>
      <c r="E228" t="str">
        <f t="shared" si="6"/>
        <v>1ST PLACE</v>
      </c>
      <c r="F228" t="s">
        <v>52</v>
      </c>
      <c r="G228" t="s">
        <v>16</v>
      </c>
      <c r="H228" t="s">
        <v>229</v>
      </c>
      <c r="I228" t="s">
        <v>436</v>
      </c>
      <c r="J228" t="str">
        <f t="shared" si="7"/>
        <v>403 - BEST ONLINE MULTIMEDIA ELEMENT</v>
      </c>
      <c r="K228" t="s">
        <v>409</v>
      </c>
      <c r="L228" t="s">
        <v>64</v>
      </c>
      <c r="M228" t="s">
        <v>437</v>
      </c>
      <c r="N228" t="s">
        <v>438</v>
      </c>
    </row>
    <row r="229" spans="1:14">
      <c r="A229">
        <v>7028</v>
      </c>
      <c r="B229">
        <v>2</v>
      </c>
      <c r="C229" t="s">
        <v>408</v>
      </c>
      <c r="D229" t="s">
        <v>14</v>
      </c>
      <c r="E229" t="str">
        <f t="shared" si="6"/>
        <v>2ND PLACE</v>
      </c>
      <c r="F229" t="s">
        <v>15</v>
      </c>
      <c r="G229" t="s">
        <v>16</v>
      </c>
      <c r="H229" t="s">
        <v>229</v>
      </c>
      <c r="I229" t="s">
        <v>436</v>
      </c>
      <c r="J229" t="str">
        <f t="shared" si="7"/>
        <v>403 - BEST ONLINE MULTIMEDIA ELEMENT</v>
      </c>
      <c r="K229" t="s">
        <v>409</v>
      </c>
      <c r="L229" t="s">
        <v>64</v>
      </c>
      <c r="M229" t="s">
        <v>439</v>
      </c>
      <c r="N229" t="s">
        <v>438</v>
      </c>
    </row>
    <row r="230" spans="1:14">
      <c r="A230">
        <v>7028</v>
      </c>
      <c r="B230">
        <v>1</v>
      </c>
      <c r="C230" t="s">
        <v>408</v>
      </c>
      <c r="D230" t="s">
        <v>25</v>
      </c>
      <c r="E230" t="str">
        <f t="shared" si="6"/>
        <v>3RD PLACE</v>
      </c>
      <c r="F230" t="s">
        <v>26</v>
      </c>
      <c r="G230" t="s">
        <v>16</v>
      </c>
      <c r="H230" t="s">
        <v>229</v>
      </c>
      <c r="I230" t="s">
        <v>436</v>
      </c>
      <c r="J230" t="str">
        <f t="shared" si="7"/>
        <v>403 - BEST ONLINE MULTIMEDIA ELEMENT</v>
      </c>
      <c r="K230" t="s">
        <v>409</v>
      </c>
      <c r="L230" t="s">
        <v>64</v>
      </c>
      <c r="M230" t="s">
        <v>440</v>
      </c>
      <c r="N230" t="s">
        <v>438</v>
      </c>
    </row>
    <row r="231" spans="1:14">
      <c r="A231">
        <v>2001</v>
      </c>
      <c r="B231">
        <v>0</v>
      </c>
      <c r="C231" t="s">
        <v>441</v>
      </c>
      <c r="D231" t="s">
        <v>51</v>
      </c>
      <c r="E231" t="str">
        <f t="shared" si="6"/>
        <v>1ST PLACE</v>
      </c>
      <c r="F231" t="s">
        <v>52</v>
      </c>
      <c r="G231" t="s">
        <v>16</v>
      </c>
      <c r="H231" t="s">
        <v>181</v>
      </c>
      <c r="I231" t="s">
        <v>18</v>
      </c>
      <c r="J231" t="str">
        <f t="shared" si="7"/>
        <v xml:space="preserve">101 GENERAL - GENERAL EXCELLENCE </v>
      </c>
      <c r="K231" t="s">
        <v>442</v>
      </c>
      <c r="L231" t="s">
        <v>77</v>
      </c>
      <c r="M231" t="s">
        <v>443</v>
      </c>
      <c r="N231" t="s">
        <v>79</v>
      </c>
    </row>
    <row r="232" spans="1:14">
      <c r="A232">
        <v>2003</v>
      </c>
      <c r="B232">
        <v>3</v>
      </c>
      <c r="C232" t="s">
        <v>441</v>
      </c>
      <c r="D232" t="s">
        <v>51</v>
      </c>
      <c r="E232" t="str">
        <f t="shared" si="6"/>
        <v>1ST PLACE</v>
      </c>
      <c r="F232" t="s">
        <v>52</v>
      </c>
      <c r="G232" t="s">
        <v>16</v>
      </c>
      <c r="H232" t="s">
        <v>181</v>
      </c>
      <c r="I232" t="s">
        <v>62</v>
      </c>
      <c r="J232" t="str">
        <f t="shared" si="7"/>
        <v>201 EDITORIAL - BEST COVERAGE OF BUSINESS OR ECONOMIC ISSUE</v>
      </c>
      <c r="K232" t="s">
        <v>442</v>
      </c>
      <c r="L232" t="s">
        <v>77</v>
      </c>
      <c r="M232" t="s">
        <v>444</v>
      </c>
      <c r="N232" t="s">
        <v>445</v>
      </c>
    </row>
    <row r="233" spans="1:14">
      <c r="A233">
        <v>2004</v>
      </c>
      <c r="B233">
        <v>3</v>
      </c>
      <c r="C233" t="s">
        <v>441</v>
      </c>
      <c r="D233" t="s">
        <v>51</v>
      </c>
      <c r="E233" t="str">
        <f t="shared" si="6"/>
        <v>1ST PLACE</v>
      </c>
      <c r="F233" t="s">
        <v>52</v>
      </c>
      <c r="G233" t="s">
        <v>16</v>
      </c>
      <c r="H233" t="s">
        <v>181</v>
      </c>
      <c r="I233" t="s">
        <v>43</v>
      </c>
      <c r="J233" t="str">
        <f t="shared" si="7"/>
        <v>202 EDITORIAL - BEST EDITORIAL</v>
      </c>
      <c r="K233" t="s">
        <v>442</v>
      </c>
      <c r="L233" t="s">
        <v>77</v>
      </c>
      <c r="M233" t="s">
        <v>446</v>
      </c>
      <c r="N233" t="s">
        <v>276</v>
      </c>
    </row>
    <row r="234" spans="1:14">
      <c r="A234">
        <v>2005</v>
      </c>
      <c r="B234">
        <v>3</v>
      </c>
      <c r="C234" t="s">
        <v>441</v>
      </c>
      <c r="D234" t="s">
        <v>51</v>
      </c>
      <c r="E234" t="str">
        <f t="shared" si="6"/>
        <v>1ST PLACE</v>
      </c>
      <c r="F234" t="s">
        <v>52</v>
      </c>
      <c r="G234" t="s">
        <v>16</v>
      </c>
      <c r="H234" t="s">
        <v>188</v>
      </c>
      <c r="I234" t="s">
        <v>27</v>
      </c>
      <c r="J234" t="str">
        <f t="shared" si="7"/>
        <v>203 EDITORIAL - BEST EDITORIAL PAGE</v>
      </c>
      <c r="K234" t="s">
        <v>442</v>
      </c>
      <c r="L234" t="s">
        <v>77</v>
      </c>
      <c r="M234" t="s">
        <v>447</v>
      </c>
      <c r="N234" t="s">
        <v>276</v>
      </c>
    </row>
    <row r="235" spans="1:14">
      <c r="A235">
        <v>2006</v>
      </c>
      <c r="B235">
        <v>2</v>
      </c>
      <c r="C235" t="s">
        <v>441</v>
      </c>
      <c r="D235" t="s">
        <v>14</v>
      </c>
      <c r="E235" t="str">
        <f t="shared" si="6"/>
        <v>2ND PLACE</v>
      </c>
      <c r="F235" t="s">
        <v>15</v>
      </c>
      <c r="G235" t="s">
        <v>16</v>
      </c>
      <c r="H235" t="s">
        <v>181</v>
      </c>
      <c r="I235" t="s">
        <v>82</v>
      </c>
      <c r="J235" t="str">
        <f t="shared" si="7"/>
        <v>204 EDITORIAL - BEST EDUCATIONAL COVERAGE</v>
      </c>
      <c r="K235" t="s">
        <v>442</v>
      </c>
      <c r="L235" t="s">
        <v>77</v>
      </c>
      <c r="M235" t="s">
        <v>448</v>
      </c>
      <c r="N235" t="s">
        <v>449</v>
      </c>
    </row>
    <row r="236" spans="1:14">
      <c r="A236">
        <v>2008</v>
      </c>
      <c r="B236">
        <v>3</v>
      </c>
      <c r="C236" t="s">
        <v>441</v>
      </c>
      <c r="D236" t="s">
        <v>51</v>
      </c>
      <c r="E236" t="str">
        <f t="shared" si="6"/>
        <v>1ST PLACE</v>
      </c>
      <c r="F236" t="s">
        <v>52</v>
      </c>
      <c r="G236" t="s">
        <v>16</v>
      </c>
      <c r="H236" t="s">
        <v>181</v>
      </c>
      <c r="I236" t="s">
        <v>48</v>
      </c>
      <c r="J236" t="str">
        <f t="shared" si="7"/>
        <v>206 EDITORIAL - BEST FEATURE STORY - GENERAL</v>
      </c>
      <c r="K236" t="s">
        <v>442</v>
      </c>
      <c r="L236" t="s">
        <v>77</v>
      </c>
      <c r="M236" t="s">
        <v>450</v>
      </c>
      <c r="N236" t="s">
        <v>445</v>
      </c>
    </row>
    <row r="237" spans="1:14">
      <c r="A237">
        <v>2012</v>
      </c>
      <c r="B237">
        <v>2</v>
      </c>
      <c r="C237" t="s">
        <v>441</v>
      </c>
      <c r="D237" t="s">
        <v>14</v>
      </c>
      <c r="E237" t="str">
        <f t="shared" si="6"/>
        <v>2ND PLACE</v>
      </c>
      <c r="F237" t="s">
        <v>15</v>
      </c>
      <c r="G237" t="s">
        <v>16</v>
      </c>
      <c r="H237" t="s">
        <v>181</v>
      </c>
      <c r="I237" t="s">
        <v>171</v>
      </c>
      <c r="J237" t="str">
        <f t="shared" si="7"/>
        <v>210 EDITORIAL - BEST LOCAL COLUMN</v>
      </c>
      <c r="K237" t="s">
        <v>442</v>
      </c>
      <c r="L237" t="s">
        <v>77</v>
      </c>
      <c r="M237" t="s">
        <v>451</v>
      </c>
      <c r="N237" t="s">
        <v>452</v>
      </c>
    </row>
    <row r="238" spans="1:14">
      <c r="A238">
        <v>2012</v>
      </c>
      <c r="B238">
        <v>1</v>
      </c>
      <c r="C238" t="s">
        <v>441</v>
      </c>
      <c r="D238" t="s">
        <v>25</v>
      </c>
      <c r="E238" t="str">
        <f t="shared" si="6"/>
        <v>3RD PLACE</v>
      </c>
      <c r="F238" t="s">
        <v>26</v>
      </c>
      <c r="G238" t="s">
        <v>16</v>
      </c>
      <c r="H238" t="s">
        <v>181</v>
      </c>
      <c r="I238" t="s">
        <v>171</v>
      </c>
      <c r="J238" t="str">
        <f t="shared" si="7"/>
        <v>210 EDITORIAL - BEST LOCAL COLUMN</v>
      </c>
      <c r="K238" t="s">
        <v>442</v>
      </c>
      <c r="L238" t="s">
        <v>77</v>
      </c>
      <c r="M238" t="s">
        <v>453</v>
      </c>
      <c r="N238" t="s">
        <v>276</v>
      </c>
    </row>
    <row r="239" spans="1:14">
      <c r="A239">
        <v>2013</v>
      </c>
      <c r="B239">
        <v>2</v>
      </c>
      <c r="C239" t="s">
        <v>441</v>
      </c>
      <c r="D239" t="s">
        <v>14</v>
      </c>
      <c r="E239" t="str">
        <f t="shared" si="6"/>
        <v>2ND PLACE</v>
      </c>
      <c r="F239" t="s">
        <v>15</v>
      </c>
      <c r="G239" t="s">
        <v>16</v>
      </c>
      <c r="H239" t="s">
        <v>181</v>
      </c>
      <c r="I239" t="s">
        <v>53</v>
      </c>
      <c r="J239" t="str">
        <f t="shared" si="7"/>
        <v>211 EDITORIAL - BEST SPORTS STORY</v>
      </c>
      <c r="K239" t="s">
        <v>442</v>
      </c>
      <c r="L239" t="s">
        <v>77</v>
      </c>
      <c r="M239" t="s">
        <v>454</v>
      </c>
      <c r="N239" t="s">
        <v>455</v>
      </c>
    </row>
    <row r="240" spans="1:14">
      <c r="A240">
        <v>2015</v>
      </c>
      <c r="B240">
        <v>2</v>
      </c>
      <c r="C240" t="s">
        <v>441</v>
      </c>
      <c r="D240" t="s">
        <v>14</v>
      </c>
      <c r="E240" t="str">
        <f t="shared" si="6"/>
        <v>2ND PLACE</v>
      </c>
      <c r="F240" t="s">
        <v>15</v>
      </c>
      <c r="G240" t="s">
        <v>16</v>
      </c>
      <c r="H240" t="s">
        <v>181</v>
      </c>
      <c r="I240" t="s">
        <v>58</v>
      </c>
      <c r="J240" t="str">
        <f t="shared" si="7"/>
        <v>213 EDITORIAL - BEST WRITING</v>
      </c>
      <c r="K240" t="s">
        <v>442</v>
      </c>
      <c r="L240" t="s">
        <v>77</v>
      </c>
      <c r="M240" t="s">
        <v>456</v>
      </c>
      <c r="N240" t="s">
        <v>457</v>
      </c>
    </row>
    <row r="241" spans="1:14">
      <c r="A241">
        <v>2019</v>
      </c>
      <c r="B241">
        <v>3</v>
      </c>
      <c r="C241" t="s">
        <v>441</v>
      </c>
      <c r="D241" t="s">
        <v>51</v>
      </c>
      <c r="E241" t="str">
        <f t="shared" si="6"/>
        <v>1ST PLACE</v>
      </c>
      <c r="F241" t="s">
        <v>52</v>
      </c>
      <c r="G241" t="s">
        <v>16</v>
      </c>
      <c r="H241" t="s">
        <v>181</v>
      </c>
      <c r="I241" t="s">
        <v>142</v>
      </c>
      <c r="J241" t="str">
        <f t="shared" si="7"/>
        <v>301 GRAPHIC ARTS - BEST PAGE ONE DESIGN</v>
      </c>
      <c r="K241" t="s">
        <v>442</v>
      </c>
      <c r="L241" t="s">
        <v>77</v>
      </c>
      <c r="M241" t="s">
        <v>458</v>
      </c>
      <c r="N241" t="s">
        <v>459</v>
      </c>
    </row>
    <row r="242" spans="1:14">
      <c r="A242">
        <v>2021</v>
      </c>
      <c r="B242">
        <v>3</v>
      </c>
      <c r="C242" t="s">
        <v>441</v>
      </c>
      <c r="D242" t="s">
        <v>51</v>
      </c>
      <c r="E242" t="str">
        <f t="shared" si="6"/>
        <v>1ST PLACE</v>
      </c>
      <c r="F242" t="s">
        <v>52</v>
      </c>
      <c r="G242" t="s">
        <v>16</v>
      </c>
      <c r="H242" t="s">
        <v>181</v>
      </c>
      <c r="I242" t="s">
        <v>101</v>
      </c>
      <c r="J242" t="str">
        <f t="shared" si="7"/>
        <v>303 GRAPHIC ARTS - BEST FEATURE PHOTO</v>
      </c>
      <c r="K242" t="s">
        <v>442</v>
      </c>
      <c r="L242" t="s">
        <v>77</v>
      </c>
      <c r="M242" t="s">
        <v>460</v>
      </c>
      <c r="N242" t="s">
        <v>461</v>
      </c>
    </row>
    <row r="243" spans="1:14">
      <c r="A243">
        <v>2022</v>
      </c>
      <c r="B243">
        <v>2</v>
      </c>
      <c r="C243" t="s">
        <v>441</v>
      </c>
      <c r="D243" t="s">
        <v>14</v>
      </c>
      <c r="E243" t="str">
        <f t="shared" si="6"/>
        <v>2ND PLACE</v>
      </c>
      <c r="F243" t="s">
        <v>15</v>
      </c>
      <c r="G243" t="s">
        <v>16</v>
      </c>
      <c r="H243" t="s">
        <v>181</v>
      </c>
      <c r="I243" t="s">
        <v>126</v>
      </c>
      <c r="J243" t="str">
        <f t="shared" si="7"/>
        <v>304 GRAPHIC ARTS - BEST NEWS PHOTO</v>
      </c>
      <c r="K243" t="s">
        <v>442</v>
      </c>
      <c r="L243" t="s">
        <v>77</v>
      </c>
      <c r="M243" t="s">
        <v>462</v>
      </c>
      <c r="N243" t="s">
        <v>457</v>
      </c>
    </row>
    <row r="244" spans="1:14">
      <c r="A244">
        <v>2022</v>
      </c>
      <c r="B244">
        <v>1</v>
      </c>
      <c r="C244" t="s">
        <v>441</v>
      </c>
      <c r="D244" t="s">
        <v>25</v>
      </c>
      <c r="E244" t="str">
        <f t="shared" si="6"/>
        <v>3RD PLACE</v>
      </c>
      <c r="F244" t="s">
        <v>26</v>
      </c>
      <c r="G244" t="s">
        <v>16</v>
      </c>
      <c r="H244" t="s">
        <v>181</v>
      </c>
      <c r="I244" t="s">
        <v>126</v>
      </c>
      <c r="J244" t="str">
        <f t="shared" si="7"/>
        <v>304 GRAPHIC ARTS - BEST NEWS PHOTO</v>
      </c>
      <c r="K244" t="s">
        <v>442</v>
      </c>
      <c r="L244" t="s">
        <v>77</v>
      </c>
      <c r="M244" t="s">
        <v>463</v>
      </c>
      <c r="N244" t="s">
        <v>457</v>
      </c>
    </row>
    <row r="245" spans="1:14">
      <c r="A245">
        <v>2024</v>
      </c>
      <c r="B245">
        <v>3</v>
      </c>
      <c r="C245" t="s">
        <v>441</v>
      </c>
      <c r="D245" t="s">
        <v>51</v>
      </c>
      <c r="E245" t="str">
        <f t="shared" si="6"/>
        <v>1ST PLACE</v>
      </c>
      <c r="F245" t="s">
        <v>52</v>
      </c>
      <c r="G245" t="s">
        <v>16</v>
      </c>
      <c r="H245" t="s">
        <v>181</v>
      </c>
      <c r="I245" t="s">
        <v>155</v>
      </c>
      <c r="J245" t="str">
        <f t="shared" si="7"/>
        <v>306 GRAPHIC ARTS - BEST SPORTS PHOTO</v>
      </c>
      <c r="K245" t="s">
        <v>442</v>
      </c>
      <c r="L245" t="s">
        <v>77</v>
      </c>
      <c r="M245" t="s">
        <v>464</v>
      </c>
      <c r="N245" t="s">
        <v>457</v>
      </c>
    </row>
    <row r="246" spans="1:14">
      <c r="A246">
        <v>2024</v>
      </c>
      <c r="B246">
        <v>1</v>
      </c>
      <c r="C246" t="s">
        <v>441</v>
      </c>
      <c r="D246" t="s">
        <v>25</v>
      </c>
      <c r="E246" t="str">
        <f t="shared" si="6"/>
        <v>3RD PLACE</v>
      </c>
      <c r="F246" t="s">
        <v>26</v>
      </c>
      <c r="G246" t="s">
        <v>16</v>
      </c>
      <c r="H246" t="s">
        <v>181</v>
      </c>
      <c r="I246" t="s">
        <v>155</v>
      </c>
      <c r="J246" t="str">
        <f t="shared" si="7"/>
        <v>306 GRAPHIC ARTS - BEST SPORTS PHOTO</v>
      </c>
      <c r="K246" t="s">
        <v>442</v>
      </c>
      <c r="L246" t="s">
        <v>77</v>
      </c>
      <c r="M246" t="s">
        <v>465</v>
      </c>
      <c r="N246" t="s">
        <v>457</v>
      </c>
    </row>
    <row r="247" spans="1:14">
      <c r="A247">
        <v>1029</v>
      </c>
      <c r="B247">
        <v>2</v>
      </c>
      <c r="C247" t="s">
        <v>466</v>
      </c>
      <c r="D247" t="s">
        <v>14</v>
      </c>
      <c r="E247" t="str">
        <f t="shared" si="6"/>
        <v>2ND PLACE</v>
      </c>
      <c r="F247" t="s">
        <v>15</v>
      </c>
      <c r="G247" t="s">
        <v>16</v>
      </c>
      <c r="H247" t="s">
        <v>467</v>
      </c>
      <c r="I247" t="s">
        <v>468</v>
      </c>
      <c r="J247" t="str">
        <f t="shared" si="7"/>
        <v>404 - BEST ONLINE COVERAGE OF BREAKING NEWS</v>
      </c>
      <c r="K247" t="s">
        <v>469</v>
      </c>
      <c r="L247" t="s">
        <v>64</v>
      </c>
      <c r="M247" t="s">
        <v>470</v>
      </c>
      <c r="N247" t="s">
        <v>471</v>
      </c>
    </row>
    <row r="248" spans="1:14">
      <c r="A248">
        <v>2025</v>
      </c>
      <c r="B248">
        <v>1</v>
      </c>
      <c r="C248" t="s">
        <v>466</v>
      </c>
      <c r="D248" t="s">
        <v>25</v>
      </c>
      <c r="E248" t="str">
        <f t="shared" si="6"/>
        <v>3RD PLACE</v>
      </c>
      <c r="F248" t="s">
        <v>26</v>
      </c>
      <c r="G248" t="s">
        <v>16</v>
      </c>
      <c r="H248" t="s">
        <v>390</v>
      </c>
      <c r="I248" t="s">
        <v>159</v>
      </c>
      <c r="J248" t="str">
        <f t="shared" si="7"/>
        <v>401 - BEST OVERALL WEB SITE</v>
      </c>
      <c r="K248" t="s">
        <v>469</v>
      </c>
      <c r="L248" t="s">
        <v>64</v>
      </c>
      <c r="M248" t="s">
        <v>472</v>
      </c>
      <c r="N248" s="3" t="s">
        <v>79</v>
      </c>
    </row>
    <row r="249" spans="1:14">
      <c r="A249">
        <v>6014</v>
      </c>
      <c r="B249">
        <v>2</v>
      </c>
      <c r="C249" t="s">
        <v>466</v>
      </c>
      <c r="D249" t="s">
        <v>14</v>
      </c>
      <c r="E249" t="str">
        <f t="shared" si="6"/>
        <v>2ND PLACE</v>
      </c>
      <c r="F249" t="s">
        <v>15</v>
      </c>
      <c r="G249" t="s">
        <v>16</v>
      </c>
      <c r="H249" t="s">
        <v>140</v>
      </c>
      <c r="I249" t="s">
        <v>36</v>
      </c>
      <c r="J249" t="str">
        <f t="shared" si="7"/>
        <v>212 EDITORIAL - BEST SPOT NEWS COVERAGE</v>
      </c>
      <c r="K249" t="s">
        <v>469</v>
      </c>
      <c r="L249" t="s">
        <v>64</v>
      </c>
      <c r="M249" t="s">
        <v>473</v>
      </c>
      <c r="N249" t="s">
        <v>474</v>
      </c>
    </row>
    <row r="250" spans="1:14">
      <c r="A250">
        <v>7006</v>
      </c>
      <c r="B250">
        <v>1</v>
      </c>
      <c r="C250" t="s">
        <v>466</v>
      </c>
      <c r="D250" t="s">
        <v>25</v>
      </c>
      <c r="E250" t="str">
        <f t="shared" si="6"/>
        <v>3RD PLACE</v>
      </c>
      <c r="F250" t="s">
        <v>26</v>
      </c>
      <c r="G250" t="s">
        <v>16</v>
      </c>
      <c r="H250" t="s">
        <v>229</v>
      </c>
      <c r="I250" t="s">
        <v>82</v>
      </c>
      <c r="J250" t="str">
        <f t="shared" si="7"/>
        <v>204 EDITORIAL - BEST EDUCATIONAL COVERAGE</v>
      </c>
      <c r="K250" t="s">
        <v>469</v>
      </c>
      <c r="L250" t="s">
        <v>64</v>
      </c>
      <c r="M250" t="s">
        <v>475</v>
      </c>
      <c r="N250" t="s">
        <v>79</v>
      </c>
    </row>
    <row r="251" spans="1:14">
      <c r="A251">
        <v>7010</v>
      </c>
      <c r="B251">
        <v>1</v>
      </c>
      <c r="C251" t="s">
        <v>466</v>
      </c>
      <c r="D251" t="s">
        <v>25</v>
      </c>
      <c r="E251" t="str">
        <f t="shared" si="6"/>
        <v>3RD PLACE</v>
      </c>
      <c r="F251" t="s">
        <v>26</v>
      </c>
      <c r="G251" t="s">
        <v>16</v>
      </c>
      <c r="H251" t="s">
        <v>332</v>
      </c>
      <c r="I251" t="s">
        <v>198</v>
      </c>
      <c r="J251" t="str">
        <f t="shared" si="7"/>
        <v>208 EDITORIAL - BEST HEADLINE WRITING</v>
      </c>
      <c r="K251" t="s">
        <v>469</v>
      </c>
      <c r="L251" t="s">
        <v>64</v>
      </c>
      <c r="M251" t="s">
        <v>476</v>
      </c>
      <c r="N251" t="s">
        <v>477</v>
      </c>
    </row>
    <row r="252" spans="1:14">
      <c r="A252">
        <v>7013</v>
      </c>
      <c r="B252">
        <v>3</v>
      </c>
      <c r="C252" t="s">
        <v>466</v>
      </c>
      <c r="D252" t="s">
        <v>51</v>
      </c>
      <c r="E252" t="str">
        <f t="shared" si="6"/>
        <v>1ST PLACE</v>
      </c>
      <c r="F252" t="s">
        <v>52</v>
      </c>
      <c r="G252" t="s">
        <v>16</v>
      </c>
      <c r="H252" t="s">
        <v>229</v>
      </c>
      <c r="I252" t="s">
        <v>53</v>
      </c>
      <c r="J252" t="str">
        <f t="shared" si="7"/>
        <v>211 EDITORIAL - BEST SPORTS STORY</v>
      </c>
      <c r="K252" t="s">
        <v>469</v>
      </c>
      <c r="L252" t="s">
        <v>64</v>
      </c>
      <c r="M252" t="s">
        <v>478</v>
      </c>
      <c r="N252" t="s">
        <v>479</v>
      </c>
    </row>
    <row r="253" spans="1:14">
      <c r="A253">
        <v>7021</v>
      </c>
      <c r="B253">
        <v>1</v>
      </c>
      <c r="C253" t="s">
        <v>466</v>
      </c>
      <c r="D253" t="s">
        <v>25</v>
      </c>
      <c r="E253" t="str">
        <f t="shared" si="6"/>
        <v>3RD PLACE</v>
      </c>
      <c r="F253" t="s">
        <v>26</v>
      </c>
      <c r="G253" t="s">
        <v>16</v>
      </c>
      <c r="H253" t="s">
        <v>229</v>
      </c>
      <c r="I253" t="s">
        <v>101</v>
      </c>
      <c r="J253" t="str">
        <f t="shared" si="7"/>
        <v>303 GRAPHIC ARTS - BEST FEATURE PHOTO</v>
      </c>
      <c r="K253" t="s">
        <v>469</v>
      </c>
      <c r="L253" t="s">
        <v>64</v>
      </c>
      <c r="M253" t="s">
        <v>480</v>
      </c>
      <c r="N253" t="s">
        <v>481</v>
      </c>
    </row>
    <row r="254" spans="1:14">
      <c r="A254">
        <v>7022</v>
      </c>
      <c r="B254">
        <v>3</v>
      </c>
      <c r="C254" t="s">
        <v>466</v>
      </c>
      <c r="D254" t="s">
        <v>51</v>
      </c>
      <c r="E254" t="str">
        <f t="shared" si="6"/>
        <v>1ST PLACE</v>
      </c>
      <c r="F254" t="s">
        <v>52</v>
      </c>
      <c r="G254" t="s">
        <v>16</v>
      </c>
      <c r="H254" t="s">
        <v>229</v>
      </c>
      <c r="I254" t="s">
        <v>126</v>
      </c>
      <c r="J254" t="str">
        <f t="shared" si="7"/>
        <v>304 GRAPHIC ARTS - BEST NEWS PHOTO</v>
      </c>
      <c r="K254" t="s">
        <v>469</v>
      </c>
      <c r="L254" t="s">
        <v>64</v>
      </c>
      <c r="M254" t="s">
        <v>482</v>
      </c>
      <c r="N254" t="s">
        <v>483</v>
      </c>
    </row>
    <row r="255" spans="1:14">
      <c r="A255">
        <v>7023</v>
      </c>
      <c r="B255">
        <v>3</v>
      </c>
      <c r="C255" t="s">
        <v>466</v>
      </c>
      <c r="D255" t="s">
        <v>51</v>
      </c>
      <c r="E255" t="str">
        <f t="shared" si="6"/>
        <v>1ST PLACE</v>
      </c>
      <c r="F255" t="s">
        <v>52</v>
      </c>
      <c r="G255" t="s">
        <v>16</v>
      </c>
      <c r="H255" t="s">
        <v>140</v>
      </c>
      <c r="I255" t="s">
        <v>39</v>
      </c>
      <c r="J255" t="str">
        <f t="shared" si="7"/>
        <v>305 GRAPHIC ARTS - BEST PHOTO ESSAY</v>
      </c>
      <c r="K255" t="s">
        <v>469</v>
      </c>
      <c r="L255" t="s">
        <v>64</v>
      </c>
      <c r="M255" t="s">
        <v>484</v>
      </c>
      <c r="N255" t="s">
        <v>485</v>
      </c>
    </row>
    <row r="256" spans="1:14">
      <c r="A256">
        <v>99000</v>
      </c>
      <c r="B256">
        <v>0</v>
      </c>
      <c r="C256" t="s">
        <v>466</v>
      </c>
      <c r="D256" t="s">
        <v>14</v>
      </c>
      <c r="E256" t="str">
        <f t="shared" si="6"/>
        <v>2ND PLACE</v>
      </c>
      <c r="F256" t="s">
        <v>15</v>
      </c>
      <c r="G256" t="s">
        <v>16</v>
      </c>
      <c r="H256" t="s">
        <v>229</v>
      </c>
      <c r="I256" t="s">
        <v>249</v>
      </c>
      <c r="J256" t="str">
        <f t="shared" si="7"/>
        <v>215 EDITORIAL - BEST STORY OF THE YEAR</v>
      </c>
      <c r="K256" t="s">
        <v>469</v>
      </c>
      <c r="L256" t="s">
        <v>64</v>
      </c>
      <c r="M256" t="s">
        <v>486</v>
      </c>
      <c r="N256" t="s">
        <v>487</v>
      </c>
    </row>
    <row r="257" spans="1:14">
      <c r="A257">
        <v>2010</v>
      </c>
      <c r="B257">
        <v>2</v>
      </c>
      <c r="C257" t="s">
        <v>488</v>
      </c>
      <c r="D257" t="s">
        <v>14</v>
      </c>
      <c r="E257" t="str">
        <f t="shared" si="6"/>
        <v>2ND PLACE</v>
      </c>
      <c r="F257" t="s">
        <v>15</v>
      </c>
      <c r="G257" t="s">
        <v>16</v>
      </c>
      <c r="H257" t="s">
        <v>197</v>
      </c>
      <c r="I257" t="s">
        <v>198</v>
      </c>
      <c r="J257" t="str">
        <f t="shared" si="7"/>
        <v>208 EDITORIAL - BEST HEADLINE WRITING</v>
      </c>
      <c r="K257" t="s">
        <v>489</v>
      </c>
      <c r="L257" t="s">
        <v>20</v>
      </c>
      <c r="M257" t="s">
        <v>490</v>
      </c>
      <c r="N257" t="s">
        <v>491</v>
      </c>
    </row>
    <row r="258" spans="1:14">
      <c r="A258">
        <v>4001</v>
      </c>
      <c r="B258">
        <v>0</v>
      </c>
      <c r="C258" t="s">
        <v>488</v>
      </c>
      <c r="D258" t="s">
        <v>51</v>
      </c>
      <c r="E258" t="str">
        <f t="shared" si="6"/>
        <v>1ST PLACE</v>
      </c>
      <c r="F258" t="s">
        <v>52</v>
      </c>
      <c r="G258" t="s">
        <v>16</v>
      </c>
      <c r="H258" t="s">
        <v>17</v>
      </c>
      <c r="I258" t="s">
        <v>18</v>
      </c>
      <c r="J258" t="str">
        <f t="shared" si="7"/>
        <v xml:space="preserve">101 GENERAL - GENERAL EXCELLENCE </v>
      </c>
      <c r="K258" t="s">
        <v>489</v>
      </c>
      <c r="L258" t="s">
        <v>20</v>
      </c>
      <c r="M258" t="s">
        <v>492</v>
      </c>
      <c r="N258" t="s">
        <v>79</v>
      </c>
    </row>
    <row r="259" spans="1:14">
      <c r="A259">
        <v>4003</v>
      </c>
      <c r="B259">
        <v>2</v>
      </c>
      <c r="C259" t="s">
        <v>488</v>
      </c>
      <c r="D259" t="s">
        <v>14</v>
      </c>
      <c r="E259" t="str">
        <f t="shared" ref="E259:E322" si="8">UPPER(D259)</f>
        <v>2ND PLACE</v>
      </c>
      <c r="F259" t="s">
        <v>15</v>
      </c>
      <c r="G259" t="s">
        <v>16</v>
      </c>
      <c r="H259" t="s">
        <v>17</v>
      </c>
      <c r="I259" t="s">
        <v>62</v>
      </c>
      <c r="J259" t="str">
        <f t="shared" ref="J259:J322" si="9">UPPER(I259)</f>
        <v>201 EDITORIAL - BEST COVERAGE OF BUSINESS OR ECONOMIC ISSUE</v>
      </c>
      <c r="K259" t="s">
        <v>489</v>
      </c>
      <c r="L259" t="s">
        <v>20</v>
      </c>
      <c r="M259" t="s">
        <v>493</v>
      </c>
      <c r="N259" t="s">
        <v>494</v>
      </c>
    </row>
    <row r="260" spans="1:14">
      <c r="A260">
        <v>4004</v>
      </c>
      <c r="B260">
        <v>3</v>
      </c>
      <c r="C260" t="s">
        <v>488</v>
      </c>
      <c r="D260" t="s">
        <v>51</v>
      </c>
      <c r="E260" t="str">
        <f t="shared" si="8"/>
        <v>1ST PLACE</v>
      </c>
      <c r="F260" t="s">
        <v>52</v>
      </c>
      <c r="G260" t="s">
        <v>16</v>
      </c>
      <c r="H260" t="s">
        <v>17</v>
      </c>
      <c r="I260" t="s">
        <v>43</v>
      </c>
      <c r="J260" t="str">
        <f t="shared" si="9"/>
        <v>202 EDITORIAL - BEST EDITORIAL</v>
      </c>
      <c r="K260" t="s">
        <v>489</v>
      </c>
      <c r="L260" t="s">
        <v>20</v>
      </c>
      <c r="M260" t="s">
        <v>495</v>
      </c>
      <c r="N260" t="s">
        <v>496</v>
      </c>
    </row>
    <row r="261" spans="1:14">
      <c r="A261">
        <v>4006</v>
      </c>
      <c r="B261">
        <v>2</v>
      </c>
      <c r="C261" t="s">
        <v>488</v>
      </c>
      <c r="D261" t="s">
        <v>14</v>
      </c>
      <c r="E261" t="str">
        <f t="shared" si="8"/>
        <v>2ND PLACE</v>
      </c>
      <c r="F261" t="s">
        <v>15</v>
      </c>
      <c r="G261" t="s">
        <v>16</v>
      </c>
      <c r="H261" t="s">
        <v>17</v>
      </c>
      <c r="I261" t="s">
        <v>82</v>
      </c>
      <c r="J261" t="str">
        <f t="shared" si="9"/>
        <v>204 EDITORIAL - BEST EDUCATIONAL COVERAGE</v>
      </c>
      <c r="K261" t="s">
        <v>489</v>
      </c>
      <c r="L261" t="s">
        <v>20</v>
      </c>
      <c r="M261" t="s">
        <v>497</v>
      </c>
      <c r="N261" t="s">
        <v>498</v>
      </c>
    </row>
    <row r="262" spans="1:14">
      <c r="A262">
        <v>4007</v>
      </c>
      <c r="B262">
        <v>3</v>
      </c>
      <c r="C262" t="s">
        <v>488</v>
      </c>
      <c r="D262" t="s">
        <v>51</v>
      </c>
      <c r="E262" t="str">
        <f t="shared" si="8"/>
        <v>1ST PLACE</v>
      </c>
      <c r="F262" t="s">
        <v>52</v>
      </c>
      <c r="G262" t="s">
        <v>16</v>
      </c>
      <c r="H262" t="s">
        <v>17</v>
      </c>
      <c r="I262" t="s">
        <v>30</v>
      </c>
      <c r="J262" t="str">
        <f t="shared" si="9"/>
        <v>205 EDITORIAL - BEST ENTERPRISE REPORTING</v>
      </c>
      <c r="K262" t="s">
        <v>489</v>
      </c>
      <c r="L262" t="s">
        <v>20</v>
      </c>
      <c r="M262" t="s">
        <v>499</v>
      </c>
      <c r="N262" t="s">
        <v>500</v>
      </c>
    </row>
    <row r="263" spans="1:14">
      <c r="A263">
        <v>4007</v>
      </c>
      <c r="B263">
        <v>1</v>
      </c>
      <c r="C263" t="s">
        <v>488</v>
      </c>
      <c r="D263" t="s">
        <v>25</v>
      </c>
      <c r="E263" t="str">
        <f t="shared" si="8"/>
        <v>3RD PLACE</v>
      </c>
      <c r="F263" t="s">
        <v>26</v>
      </c>
      <c r="G263" t="s">
        <v>16</v>
      </c>
      <c r="H263" t="s">
        <v>17</v>
      </c>
      <c r="I263" t="s">
        <v>30</v>
      </c>
      <c r="J263" t="str">
        <f t="shared" si="9"/>
        <v>205 EDITORIAL - BEST ENTERPRISE REPORTING</v>
      </c>
      <c r="K263" t="s">
        <v>489</v>
      </c>
      <c r="L263" t="s">
        <v>20</v>
      </c>
      <c r="M263" t="s">
        <v>501</v>
      </c>
      <c r="N263" t="s">
        <v>494</v>
      </c>
    </row>
    <row r="264" spans="1:14">
      <c r="A264">
        <v>4009</v>
      </c>
      <c r="C264" t="s">
        <v>488</v>
      </c>
      <c r="D264" t="s">
        <v>25</v>
      </c>
      <c r="E264" t="str">
        <f t="shared" si="8"/>
        <v>3RD PLACE</v>
      </c>
      <c r="F264" t="s">
        <v>26</v>
      </c>
      <c r="G264" t="s">
        <v>16</v>
      </c>
      <c r="H264" t="s">
        <v>17</v>
      </c>
      <c r="I264" t="s">
        <v>89</v>
      </c>
      <c r="J264" t="str">
        <f t="shared" si="9"/>
        <v>207 EDITORIAL - BEST FEATURE - PERSONALITY</v>
      </c>
      <c r="K264" t="s">
        <v>489</v>
      </c>
      <c r="L264" t="s">
        <v>20</v>
      </c>
      <c r="M264" t="s">
        <v>502</v>
      </c>
      <c r="N264" t="s">
        <v>503</v>
      </c>
    </row>
    <row r="265" spans="1:14">
      <c r="A265">
        <v>4011</v>
      </c>
      <c r="B265">
        <v>3</v>
      </c>
      <c r="C265" t="s">
        <v>488</v>
      </c>
      <c r="D265" t="s">
        <v>51</v>
      </c>
      <c r="E265" t="str">
        <f t="shared" si="8"/>
        <v>1ST PLACE</v>
      </c>
      <c r="F265" t="s">
        <v>52</v>
      </c>
      <c r="G265" t="s">
        <v>16</v>
      </c>
      <c r="H265" t="s">
        <v>17</v>
      </c>
      <c r="I265" t="s">
        <v>33</v>
      </c>
      <c r="J265" t="str">
        <f t="shared" si="9"/>
        <v>209 EDITORIAL - BEST LIFESTYLE COVERAGE</v>
      </c>
      <c r="K265" t="s">
        <v>489</v>
      </c>
      <c r="L265" t="s">
        <v>20</v>
      </c>
      <c r="M265" t="s">
        <v>504</v>
      </c>
      <c r="N265" t="s">
        <v>505</v>
      </c>
    </row>
    <row r="266" spans="1:14">
      <c r="A266">
        <v>4012</v>
      </c>
      <c r="B266">
        <v>3</v>
      </c>
      <c r="C266" t="s">
        <v>488</v>
      </c>
      <c r="D266" t="s">
        <v>51</v>
      </c>
      <c r="E266" t="str">
        <f t="shared" si="8"/>
        <v>1ST PLACE</v>
      </c>
      <c r="F266" t="s">
        <v>52</v>
      </c>
      <c r="G266" t="s">
        <v>16</v>
      </c>
      <c r="H266" t="s">
        <v>17</v>
      </c>
      <c r="I266" t="s">
        <v>171</v>
      </c>
      <c r="J266" t="str">
        <f t="shared" si="9"/>
        <v>210 EDITORIAL - BEST LOCAL COLUMN</v>
      </c>
      <c r="K266" t="s">
        <v>489</v>
      </c>
      <c r="L266" t="s">
        <v>20</v>
      </c>
      <c r="M266" t="s">
        <v>506</v>
      </c>
      <c r="N266" t="s">
        <v>507</v>
      </c>
    </row>
    <row r="267" spans="1:14">
      <c r="A267">
        <v>4013</v>
      </c>
      <c r="B267">
        <v>2</v>
      </c>
      <c r="C267" t="s">
        <v>488</v>
      </c>
      <c r="D267" t="s">
        <v>14</v>
      </c>
      <c r="E267" t="str">
        <f t="shared" si="8"/>
        <v>2ND PLACE</v>
      </c>
      <c r="F267" t="s">
        <v>15</v>
      </c>
      <c r="G267" t="s">
        <v>16</v>
      </c>
      <c r="H267" t="s">
        <v>17</v>
      </c>
      <c r="I267" t="s">
        <v>53</v>
      </c>
      <c r="J267" t="str">
        <f t="shared" si="9"/>
        <v>211 EDITORIAL - BEST SPORTS STORY</v>
      </c>
      <c r="K267" t="s">
        <v>489</v>
      </c>
      <c r="L267" t="s">
        <v>20</v>
      </c>
      <c r="M267" t="s">
        <v>508</v>
      </c>
      <c r="N267" t="s">
        <v>509</v>
      </c>
    </row>
    <row r="268" spans="1:14">
      <c r="A268">
        <v>4014</v>
      </c>
      <c r="B268">
        <v>2</v>
      </c>
      <c r="C268" t="s">
        <v>488</v>
      </c>
      <c r="D268" t="s">
        <v>14</v>
      </c>
      <c r="E268" t="str">
        <f t="shared" si="8"/>
        <v>2ND PLACE</v>
      </c>
      <c r="F268" t="s">
        <v>15</v>
      </c>
      <c r="G268" t="s">
        <v>16</v>
      </c>
      <c r="H268" t="s">
        <v>17</v>
      </c>
      <c r="I268" t="s">
        <v>36</v>
      </c>
      <c r="J268" t="str">
        <f t="shared" si="9"/>
        <v>212 EDITORIAL - BEST SPOT NEWS COVERAGE</v>
      </c>
      <c r="K268" t="s">
        <v>489</v>
      </c>
      <c r="L268" t="s">
        <v>20</v>
      </c>
      <c r="M268" t="s">
        <v>510</v>
      </c>
      <c r="N268" t="s">
        <v>511</v>
      </c>
    </row>
    <row r="269" spans="1:14">
      <c r="A269">
        <v>4015</v>
      </c>
      <c r="B269">
        <v>3</v>
      </c>
      <c r="C269" t="s">
        <v>488</v>
      </c>
      <c r="D269" t="s">
        <v>51</v>
      </c>
      <c r="E269" t="str">
        <f t="shared" si="8"/>
        <v>1ST PLACE</v>
      </c>
      <c r="F269" t="s">
        <v>52</v>
      </c>
      <c r="G269" t="s">
        <v>16</v>
      </c>
      <c r="H269" t="s">
        <v>17</v>
      </c>
      <c r="I269" t="s">
        <v>58</v>
      </c>
      <c r="J269" t="str">
        <f t="shared" si="9"/>
        <v>213 EDITORIAL - BEST WRITING</v>
      </c>
      <c r="K269" t="s">
        <v>489</v>
      </c>
      <c r="L269" t="s">
        <v>20</v>
      </c>
      <c r="M269" t="s">
        <v>512</v>
      </c>
      <c r="N269" t="s">
        <v>494</v>
      </c>
    </row>
    <row r="270" spans="1:14">
      <c r="A270">
        <v>4021</v>
      </c>
      <c r="B270">
        <v>2</v>
      </c>
      <c r="C270" t="s">
        <v>488</v>
      </c>
      <c r="D270" t="s">
        <v>14</v>
      </c>
      <c r="E270" t="str">
        <f t="shared" si="8"/>
        <v>2ND PLACE</v>
      </c>
      <c r="F270" t="s">
        <v>15</v>
      </c>
      <c r="G270" t="s">
        <v>16</v>
      </c>
      <c r="H270" t="s">
        <v>17</v>
      </c>
      <c r="I270" t="s">
        <v>101</v>
      </c>
      <c r="J270" t="str">
        <f t="shared" si="9"/>
        <v>303 GRAPHIC ARTS - BEST FEATURE PHOTO</v>
      </c>
      <c r="K270" t="s">
        <v>489</v>
      </c>
      <c r="L270" t="s">
        <v>20</v>
      </c>
      <c r="M270" t="s">
        <v>513</v>
      </c>
      <c r="N270" t="s">
        <v>514</v>
      </c>
    </row>
    <row r="271" spans="1:14">
      <c r="A271">
        <v>4022</v>
      </c>
      <c r="B271">
        <v>1</v>
      </c>
      <c r="C271" t="s">
        <v>488</v>
      </c>
      <c r="D271" t="s">
        <v>25</v>
      </c>
      <c r="E271" t="str">
        <f t="shared" si="8"/>
        <v>3RD PLACE</v>
      </c>
      <c r="F271" t="s">
        <v>26</v>
      </c>
      <c r="G271" t="s">
        <v>16</v>
      </c>
      <c r="H271" t="s">
        <v>17</v>
      </c>
      <c r="I271" t="s">
        <v>126</v>
      </c>
      <c r="J271" t="str">
        <f t="shared" si="9"/>
        <v>304 GRAPHIC ARTS - BEST NEWS PHOTO</v>
      </c>
      <c r="K271" t="s">
        <v>489</v>
      </c>
      <c r="L271" t="s">
        <v>20</v>
      </c>
      <c r="M271" t="s">
        <v>515</v>
      </c>
      <c r="N271" t="s">
        <v>514</v>
      </c>
    </row>
    <row r="272" spans="1:14">
      <c r="A272">
        <v>4023</v>
      </c>
      <c r="B272">
        <v>3</v>
      </c>
      <c r="C272" t="s">
        <v>488</v>
      </c>
      <c r="D272" t="s">
        <v>51</v>
      </c>
      <c r="E272" t="str">
        <f t="shared" si="8"/>
        <v>1ST PLACE</v>
      </c>
      <c r="F272" t="s">
        <v>52</v>
      </c>
      <c r="G272" t="s">
        <v>16</v>
      </c>
      <c r="H272" t="s">
        <v>17</v>
      </c>
      <c r="I272" t="s">
        <v>39</v>
      </c>
      <c r="J272" t="str">
        <f t="shared" si="9"/>
        <v>305 GRAPHIC ARTS - BEST PHOTO ESSAY</v>
      </c>
      <c r="K272" t="s">
        <v>489</v>
      </c>
      <c r="L272" t="s">
        <v>20</v>
      </c>
      <c r="M272" t="s">
        <v>516</v>
      </c>
      <c r="N272" t="s">
        <v>514</v>
      </c>
    </row>
    <row r="273" spans="1:14">
      <c r="A273">
        <v>4024</v>
      </c>
      <c r="B273">
        <v>3</v>
      </c>
      <c r="C273" t="s">
        <v>488</v>
      </c>
      <c r="D273" t="s">
        <v>51</v>
      </c>
      <c r="E273" t="str">
        <f t="shared" si="8"/>
        <v>1ST PLACE</v>
      </c>
      <c r="F273" t="s">
        <v>52</v>
      </c>
      <c r="G273" t="s">
        <v>16</v>
      </c>
      <c r="H273" t="s">
        <v>17</v>
      </c>
      <c r="I273" t="s">
        <v>155</v>
      </c>
      <c r="J273" t="str">
        <f t="shared" si="9"/>
        <v>306 GRAPHIC ARTS - BEST SPORTS PHOTO</v>
      </c>
      <c r="K273" t="s">
        <v>489</v>
      </c>
      <c r="L273" t="s">
        <v>20</v>
      </c>
      <c r="M273" t="s">
        <v>517</v>
      </c>
      <c r="N273" t="s">
        <v>514</v>
      </c>
    </row>
    <row r="274" spans="1:14">
      <c r="A274">
        <v>4024</v>
      </c>
      <c r="B274">
        <v>2</v>
      </c>
      <c r="C274" t="s">
        <v>488</v>
      </c>
      <c r="D274" t="s">
        <v>14</v>
      </c>
      <c r="E274" t="str">
        <f t="shared" si="8"/>
        <v>2ND PLACE</v>
      </c>
      <c r="F274" t="s">
        <v>15</v>
      </c>
      <c r="G274" t="s">
        <v>16</v>
      </c>
      <c r="H274" t="s">
        <v>17</v>
      </c>
      <c r="I274" t="s">
        <v>155</v>
      </c>
      <c r="J274" t="str">
        <f t="shared" si="9"/>
        <v>306 GRAPHIC ARTS - BEST SPORTS PHOTO</v>
      </c>
      <c r="K274" t="s">
        <v>489</v>
      </c>
      <c r="L274" t="s">
        <v>20</v>
      </c>
      <c r="M274" t="s">
        <v>518</v>
      </c>
      <c r="N274" t="s">
        <v>514</v>
      </c>
    </row>
    <row r="275" spans="1:14">
      <c r="A275">
        <v>2002</v>
      </c>
      <c r="B275">
        <v>3</v>
      </c>
      <c r="C275" t="s">
        <v>519</v>
      </c>
      <c r="D275" t="s">
        <v>51</v>
      </c>
      <c r="E275" t="str">
        <f t="shared" si="8"/>
        <v>1ST PLACE</v>
      </c>
      <c r="F275" t="s">
        <v>52</v>
      </c>
      <c r="G275" t="s">
        <v>16</v>
      </c>
      <c r="H275" t="s">
        <v>181</v>
      </c>
      <c r="I275" t="s">
        <v>23</v>
      </c>
      <c r="J275" t="str">
        <f t="shared" si="9"/>
        <v>102 GENERAL - BEST SPECIAL SECTION OR ISSUE</v>
      </c>
      <c r="K275" t="s">
        <v>520</v>
      </c>
      <c r="L275" t="s">
        <v>77</v>
      </c>
      <c r="M275" t="s">
        <v>521</v>
      </c>
      <c r="N275" t="s">
        <v>79</v>
      </c>
    </row>
    <row r="276" spans="1:14">
      <c r="A276">
        <v>2008</v>
      </c>
      <c r="B276">
        <v>1</v>
      </c>
      <c r="C276" t="s">
        <v>519</v>
      </c>
      <c r="D276" t="s">
        <v>25</v>
      </c>
      <c r="E276" t="str">
        <f t="shared" si="8"/>
        <v>3RD PLACE</v>
      </c>
      <c r="F276" t="s">
        <v>26</v>
      </c>
      <c r="G276" t="s">
        <v>16</v>
      </c>
      <c r="H276" t="s">
        <v>181</v>
      </c>
      <c r="I276" t="s">
        <v>48</v>
      </c>
      <c r="J276" t="str">
        <f t="shared" si="9"/>
        <v>206 EDITORIAL - BEST FEATURE STORY - GENERAL</v>
      </c>
      <c r="K276" t="s">
        <v>520</v>
      </c>
      <c r="L276" t="s">
        <v>77</v>
      </c>
      <c r="M276" t="s">
        <v>522</v>
      </c>
      <c r="N276" t="s">
        <v>523</v>
      </c>
    </row>
    <row r="277" spans="1:14">
      <c r="A277">
        <v>2009</v>
      </c>
      <c r="B277">
        <v>2</v>
      </c>
      <c r="C277" t="s">
        <v>519</v>
      </c>
      <c r="D277" t="s">
        <v>14</v>
      </c>
      <c r="E277" t="str">
        <f t="shared" si="8"/>
        <v>2ND PLACE</v>
      </c>
      <c r="F277" t="s">
        <v>15</v>
      </c>
      <c r="G277" t="s">
        <v>16</v>
      </c>
      <c r="H277" t="s">
        <v>181</v>
      </c>
      <c r="I277" t="s">
        <v>89</v>
      </c>
      <c r="J277" t="str">
        <f t="shared" si="9"/>
        <v>207 EDITORIAL - BEST FEATURE - PERSONALITY</v>
      </c>
      <c r="K277" t="s">
        <v>520</v>
      </c>
      <c r="L277" t="s">
        <v>77</v>
      </c>
      <c r="M277" t="s">
        <v>524</v>
      </c>
      <c r="N277" t="s">
        <v>523</v>
      </c>
    </row>
    <row r="278" spans="1:14">
      <c r="A278">
        <v>2019</v>
      </c>
      <c r="B278">
        <v>1</v>
      </c>
      <c r="C278" t="s">
        <v>519</v>
      </c>
      <c r="D278" t="s">
        <v>25</v>
      </c>
      <c r="E278" t="str">
        <f t="shared" si="8"/>
        <v>3RD PLACE</v>
      </c>
      <c r="F278" t="s">
        <v>26</v>
      </c>
      <c r="G278" t="s">
        <v>16</v>
      </c>
      <c r="H278" t="s">
        <v>181</v>
      </c>
      <c r="I278" t="s">
        <v>142</v>
      </c>
      <c r="J278" t="str">
        <f t="shared" si="9"/>
        <v>301 GRAPHIC ARTS - BEST PAGE ONE DESIGN</v>
      </c>
      <c r="K278" t="s">
        <v>520</v>
      </c>
      <c r="L278" t="s">
        <v>77</v>
      </c>
      <c r="M278" t="s">
        <v>525</v>
      </c>
      <c r="N278" t="s">
        <v>526</v>
      </c>
    </row>
    <row r="279" spans="1:14">
      <c r="A279">
        <v>2023</v>
      </c>
      <c r="B279">
        <v>2</v>
      </c>
      <c r="C279" t="s">
        <v>519</v>
      </c>
      <c r="D279" t="s">
        <v>14</v>
      </c>
      <c r="E279" t="str">
        <f t="shared" si="8"/>
        <v>2ND PLACE</v>
      </c>
      <c r="F279" t="s">
        <v>15</v>
      </c>
      <c r="G279" t="s">
        <v>16</v>
      </c>
      <c r="H279" t="s">
        <v>181</v>
      </c>
      <c r="I279" t="s">
        <v>39</v>
      </c>
      <c r="J279" t="str">
        <f t="shared" si="9"/>
        <v>305 GRAPHIC ARTS - BEST PHOTO ESSAY</v>
      </c>
      <c r="K279" t="s">
        <v>520</v>
      </c>
      <c r="L279" t="s">
        <v>77</v>
      </c>
      <c r="M279" t="s">
        <v>527</v>
      </c>
      <c r="N279" t="s">
        <v>528</v>
      </c>
    </row>
    <row r="280" spans="1:14">
      <c r="A280">
        <v>2025</v>
      </c>
      <c r="B280">
        <v>2</v>
      </c>
      <c r="C280" t="s">
        <v>519</v>
      </c>
      <c r="D280" t="s">
        <v>14</v>
      </c>
      <c r="E280" t="str">
        <f t="shared" si="8"/>
        <v>2ND PLACE</v>
      </c>
      <c r="F280" t="s">
        <v>15</v>
      </c>
      <c r="G280" t="s">
        <v>16</v>
      </c>
      <c r="H280" t="s">
        <v>390</v>
      </c>
      <c r="I280" t="s">
        <v>159</v>
      </c>
      <c r="J280" t="str">
        <f t="shared" si="9"/>
        <v>401 - BEST OVERALL WEB SITE</v>
      </c>
      <c r="K280" t="s">
        <v>520</v>
      </c>
      <c r="L280" t="s">
        <v>77</v>
      </c>
      <c r="M280" t="s">
        <v>529</v>
      </c>
      <c r="N280" t="s">
        <v>79</v>
      </c>
    </row>
    <row r="281" spans="1:14">
      <c r="A281">
        <v>1001</v>
      </c>
      <c r="B281">
        <v>0</v>
      </c>
      <c r="C281" t="s">
        <v>530</v>
      </c>
      <c r="D281" t="s">
        <v>14</v>
      </c>
      <c r="E281" t="str">
        <f t="shared" si="8"/>
        <v>2ND PLACE</v>
      </c>
      <c r="F281" t="s">
        <v>15</v>
      </c>
      <c r="G281" t="s">
        <v>16</v>
      </c>
      <c r="H281" t="s">
        <v>75</v>
      </c>
      <c r="I281" t="s">
        <v>18</v>
      </c>
      <c r="J281" t="str">
        <f t="shared" si="9"/>
        <v xml:space="preserve">101 GENERAL - GENERAL EXCELLENCE </v>
      </c>
      <c r="K281" t="s">
        <v>531</v>
      </c>
      <c r="L281" t="s">
        <v>77</v>
      </c>
      <c r="M281" t="s">
        <v>532</v>
      </c>
      <c r="N281" t="s">
        <v>533</v>
      </c>
    </row>
    <row r="282" spans="1:14">
      <c r="A282">
        <v>1002</v>
      </c>
      <c r="B282">
        <v>2</v>
      </c>
      <c r="C282" t="s">
        <v>530</v>
      </c>
      <c r="D282" t="s">
        <v>14</v>
      </c>
      <c r="E282" t="str">
        <f t="shared" si="8"/>
        <v>2ND PLACE</v>
      </c>
      <c r="F282" t="s">
        <v>15</v>
      </c>
      <c r="G282" t="s">
        <v>16</v>
      </c>
      <c r="H282" t="s">
        <v>75</v>
      </c>
      <c r="I282" t="s">
        <v>23</v>
      </c>
      <c r="J282" t="str">
        <f t="shared" si="9"/>
        <v>102 GENERAL - BEST SPECIAL SECTION OR ISSUE</v>
      </c>
      <c r="K282" t="s">
        <v>531</v>
      </c>
      <c r="L282" t="s">
        <v>77</v>
      </c>
      <c r="M282" t="s">
        <v>534</v>
      </c>
      <c r="N282" t="s">
        <v>79</v>
      </c>
    </row>
    <row r="283" spans="1:14">
      <c r="A283">
        <v>1003</v>
      </c>
      <c r="B283">
        <v>3</v>
      </c>
      <c r="C283" t="s">
        <v>530</v>
      </c>
      <c r="D283" t="s">
        <v>51</v>
      </c>
      <c r="E283" t="str">
        <f t="shared" si="8"/>
        <v>1ST PLACE</v>
      </c>
      <c r="F283" t="s">
        <v>52</v>
      </c>
      <c r="G283" t="s">
        <v>16</v>
      </c>
      <c r="H283" t="s">
        <v>75</v>
      </c>
      <c r="I283" t="s">
        <v>62</v>
      </c>
      <c r="J283" t="str">
        <f t="shared" si="9"/>
        <v>201 EDITORIAL - BEST COVERAGE OF BUSINESS OR ECONOMIC ISSUE</v>
      </c>
      <c r="K283" t="s">
        <v>531</v>
      </c>
      <c r="L283" t="s">
        <v>77</v>
      </c>
      <c r="M283" t="s">
        <v>535</v>
      </c>
      <c r="N283" t="s">
        <v>536</v>
      </c>
    </row>
    <row r="284" spans="1:14">
      <c r="A284">
        <v>1003</v>
      </c>
      <c r="B284">
        <v>1</v>
      </c>
      <c r="C284" t="s">
        <v>530</v>
      </c>
      <c r="D284" t="s">
        <v>25</v>
      </c>
      <c r="E284" t="str">
        <f t="shared" si="8"/>
        <v>3RD PLACE</v>
      </c>
      <c r="F284" t="s">
        <v>26</v>
      </c>
      <c r="G284" t="s">
        <v>16</v>
      </c>
      <c r="H284" t="s">
        <v>75</v>
      </c>
      <c r="I284" t="s">
        <v>62</v>
      </c>
      <c r="J284" t="str">
        <f t="shared" si="9"/>
        <v>201 EDITORIAL - BEST COVERAGE OF BUSINESS OR ECONOMIC ISSUE</v>
      </c>
      <c r="K284" t="s">
        <v>531</v>
      </c>
      <c r="L284" t="s">
        <v>77</v>
      </c>
      <c r="M284" t="s">
        <v>537</v>
      </c>
      <c r="N284" t="s">
        <v>538</v>
      </c>
    </row>
    <row r="285" spans="1:14">
      <c r="A285">
        <v>1004</v>
      </c>
      <c r="B285">
        <v>3</v>
      </c>
      <c r="C285" t="s">
        <v>530</v>
      </c>
      <c r="D285" t="s">
        <v>51</v>
      </c>
      <c r="E285" t="str">
        <f t="shared" si="8"/>
        <v>1ST PLACE</v>
      </c>
      <c r="F285" t="s">
        <v>52</v>
      </c>
      <c r="G285" t="s">
        <v>16</v>
      </c>
      <c r="H285" t="s">
        <v>75</v>
      </c>
      <c r="I285" t="s">
        <v>43</v>
      </c>
      <c r="J285" t="str">
        <f t="shared" si="9"/>
        <v>202 EDITORIAL - BEST EDITORIAL</v>
      </c>
      <c r="K285" t="s">
        <v>531</v>
      </c>
      <c r="L285" t="s">
        <v>77</v>
      </c>
      <c r="M285" t="s">
        <v>539</v>
      </c>
      <c r="N285" t="s">
        <v>540</v>
      </c>
    </row>
    <row r="286" spans="1:14">
      <c r="A286">
        <v>1006</v>
      </c>
      <c r="B286">
        <v>3</v>
      </c>
      <c r="C286" t="s">
        <v>530</v>
      </c>
      <c r="D286" t="s">
        <v>51</v>
      </c>
      <c r="E286" t="str">
        <f t="shared" si="8"/>
        <v>1ST PLACE</v>
      </c>
      <c r="F286" t="s">
        <v>52</v>
      </c>
      <c r="G286" t="s">
        <v>16</v>
      </c>
      <c r="H286" t="s">
        <v>75</v>
      </c>
      <c r="I286" t="s">
        <v>82</v>
      </c>
      <c r="J286" t="str">
        <f t="shared" si="9"/>
        <v>204 EDITORIAL - BEST EDUCATIONAL COVERAGE</v>
      </c>
      <c r="K286" t="s">
        <v>531</v>
      </c>
      <c r="L286" t="s">
        <v>77</v>
      </c>
      <c r="M286" t="s">
        <v>541</v>
      </c>
      <c r="N286" t="s">
        <v>542</v>
      </c>
    </row>
    <row r="287" spans="1:14">
      <c r="A287">
        <v>1007</v>
      </c>
      <c r="B287">
        <v>1</v>
      </c>
      <c r="C287" t="s">
        <v>530</v>
      </c>
      <c r="D287" t="s">
        <v>25</v>
      </c>
      <c r="E287" t="str">
        <f t="shared" si="8"/>
        <v>3RD PLACE</v>
      </c>
      <c r="F287" t="s">
        <v>26</v>
      </c>
      <c r="G287" t="s">
        <v>16</v>
      </c>
      <c r="H287" t="s">
        <v>75</v>
      </c>
      <c r="I287" t="s">
        <v>30</v>
      </c>
      <c r="J287" t="str">
        <f t="shared" si="9"/>
        <v>205 EDITORIAL - BEST ENTERPRISE REPORTING</v>
      </c>
      <c r="K287" t="s">
        <v>531</v>
      </c>
      <c r="L287" t="s">
        <v>77</v>
      </c>
      <c r="M287" t="s">
        <v>543</v>
      </c>
      <c r="N287" t="s">
        <v>544</v>
      </c>
    </row>
    <row r="288" spans="1:14">
      <c r="A288">
        <v>1008</v>
      </c>
      <c r="B288">
        <v>3</v>
      </c>
      <c r="C288" t="s">
        <v>530</v>
      </c>
      <c r="D288" t="s">
        <v>51</v>
      </c>
      <c r="E288" t="str">
        <f t="shared" si="8"/>
        <v>1ST PLACE</v>
      </c>
      <c r="F288" t="s">
        <v>52</v>
      </c>
      <c r="G288" t="s">
        <v>16</v>
      </c>
      <c r="H288" t="s">
        <v>75</v>
      </c>
      <c r="I288" t="s">
        <v>48</v>
      </c>
      <c r="J288" t="str">
        <f t="shared" si="9"/>
        <v>206 EDITORIAL - BEST FEATURE STORY - GENERAL</v>
      </c>
      <c r="K288" t="s">
        <v>531</v>
      </c>
      <c r="L288" t="s">
        <v>77</v>
      </c>
      <c r="M288" t="s">
        <v>545</v>
      </c>
      <c r="N288" t="s">
        <v>546</v>
      </c>
    </row>
    <row r="289" spans="1:14">
      <c r="A289">
        <v>1008</v>
      </c>
      <c r="B289">
        <v>2</v>
      </c>
      <c r="C289" t="s">
        <v>530</v>
      </c>
      <c r="D289" t="s">
        <v>14</v>
      </c>
      <c r="E289" t="str">
        <f t="shared" si="8"/>
        <v>2ND PLACE</v>
      </c>
      <c r="F289" t="s">
        <v>15</v>
      </c>
      <c r="G289" t="s">
        <v>16</v>
      </c>
      <c r="H289" t="s">
        <v>75</v>
      </c>
      <c r="I289" t="s">
        <v>48</v>
      </c>
      <c r="J289" t="str">
        <f t="shared" si="9"/>
        <v>206 EDITORIAL - BEST FEATURE STORY - GENERAL</v>
      </c>
      <c r="K289" t="s">
        <v>531</v>
      </c>
      <c r="L289" t="s">
        <v>77</v>
      </c>
      <c r="M289" t="s">
        <v>547</v>
      </c>
      <c r="N289" t="s">
        <v>548</v>
      </c>
    </row>
    <row r="290" spans="1:14">
      <c r="A290">
        <v>1009</v>
      </c>
      <c r="B290">
        <v>3</v>
      </c>
      <c r="C290" t="s">
        <v>530</v>
      </c>
      <c r="D290" t="s">
        <v>51</v>
      </c>
      <c r="E290" t="str">
        <f t="shared" si="8"/>
        <v>1ST PLACE</v>
      </c>
      <c r="F290" t="s">
        <v>52</v>
      </c>
      <c r="G290" t="s">
        <v>16</v>
      </c>
      <c r="H290" t="s">
        <v>75</v>
      </c>
      <c r="I290" t="s">
        <v>89</v>
      </c>
      <c r="J290" t="str">
        <f t="shared" si="9"/>
        <v>207 EDITORIAL - BEST FEATURE - PERSONALITY</v>
      </c>
      <c r="K290" t="s">
        <v>531</v>
      </c>
      <c r="L290" t="s">
        <v>77</v>
      </c>
      <c r="M290" t="s">
        <v>549</v>
      </c>
      <c r="N290" t="s">
        <v>546</v>
      </c>
    </row>
    <row r="291" spans="1:14">
      <c r="A291">
        <v>1009</v>
      </c>
      <c r="B291">
        <v>2</v>
      </c>
      <c r="C291" t="s">
        <v>530</v>
      </c>
      <c r="D291" t="s">
        <v>14</v>
      </c>
      <c r="E291" t="str">
        <f t="shared" si="8"/>
        <v>2ND PLACE</v>
      </c>
      <c r="F291" t="s">
        <v>15</v>
      </c>
      <c r="G291" t="s">
        <v>16</v>
      </c>
      <c r="H291" t="s">
        <v>75</v>
      </c>
      <c r="I291" t="s">
        <v>89</v>
      </c>
      <c r="J291" t="str">
        <f t="shared" si="9"/>
        <v>207 EDITORIAL - BEST FEATURE - PERSONALITY</v>
      </c>
      <c r="K291" t="s">
        <v>531</v>
      </c>
      <c r="L291" t="s">
        <v>77</v>
      </c>
      <c r="M291" t="s">
        <v>550</v>
      </c>
      <c r="N291" t="s">
        <v>551</v>
      </c>
    </row>
    <row r="292" spans="1:14">
      <c r="A292">
        <v>1011</v>
      </c>
      <c r="B292">
        <v>3</v>
      </c>
      <c r="C292" t="s">
        <v>530</v>
      </c>
      <c r="D292" t="s">
        <v>51</v>
      </c>
      <c r="E292" t="str">
        <f t="shared" si="8"/>
        <v>1ST PLACE</v>
      </c>
      <c r="F292" t="s">
        <v>52</v>
      </c>
      <c r="G292" t="s">
        <v>16</v>
      </c>
      <c r="H292" t="s">
        <v>75</v>
      </c>
      <c r="I292" t="s">
        <v>33</v>
      </c>
      <c r="J292" t="str">
        <f t="shared" si="9"/>
        <v>209 EDITORIAL - BEST LIFESTYLE COVERAGE</v>
      </c>
      <c r="K292" t="s">
        <v>531</v>
      </c>
      <c r="L292" t="s">
        <v>77</v>
      </c>
      <c r="M292" t="s">
        <v>552</v>
      </c>
      <c r="N292" t="s">
        <v>553</v>
      </c>
    </row>
    <row r="293" spans="1:14">
      <c r="A293">
        <v>1011</v>
      </c>
      <c r="B293">
        <v>1</v>
      </c>
      <c r="C293" t="s">
        <v>530</v>
      </c>
      <c r="D293" t="s">
        <v>25</v>
      </c>
      <c r="E293" t="str">
        <f t="shared" si="8"/>
        <v>3RD PLACE</v>
      </c>
      <c r="F293" t="s">
        <v>26</v>
      </c>
      <c r="G293" t="s">
        <v>16</v>
      </c>
      <c r="H293" t="s">
        <v>75</v>
      </c>
      <c r="I293" t="s">
        <v>33</v>
      </c>
      <c r="J293" t="str">
        <f t="shared" si="9"/>
        <v>209 EDITORIAL - BEST LIFESTYLE COVERAGE</v>
      </c>
      <c r="K293" t="s">
        <v>531</v>
      </c>
      <c r="L293" t="s">
        <v>77</v>
      </c>
      <c r="M293" t="s">
        <v>554</v>
      </c>
      <c r="N293" t="s">
        <v>555</v>
      </c>
    </row>
    <row r="294" spans="1:14">
      <c r="A294">
        <v>1012</v>
      </c>
      <c r="B294">
        <v>2</v>
      </c>
      <c r="C294" t="s">
        <v>530</v>
      </c>
      <c r="D294" t="s">
        <v>14</v>
      </c>
      <c r="E294" t="str">
        <f t="shared" si="8"/>
        <v>2ND PLACE</v>
      </c>
      <c r="F294" t="s">
        <v>15</v>
      </c>
      <c r="G294" t="s">
        <v>16</v>
      </c>
      <c r="H294" t="s">
        <v>75</v>
      </c>
      <c r="I294" t="s">
        <v>171</v>
      </c>
      <c r="J294" t="str">
        <f t="shared" si="9"/>
        <v>210 EDITORIAL - BEST LOCAL COLUMN</v>
      </c>
      <c r="K294" t="s">
        <v>531</v>
      </c>
      <c r="L294" t="s">
        <v>77</v>
      </c>
      <c r="M294" t="s">
        <v>556</v>
      </c>
      <c r="N294" t="s">
        <v>557</v>
      </c>
    </row>
    <row r="295" spans="1:14">
      <c r="A295">
        <v>1012</v>
      </c>
      <c r="B295">
        <v>1</v>
      </c>
      <c r="C295" t="s">
        <v>530</v>
      </c>
      <c r="D295" t="s">
        <v>25</v>
      </c>
      <c r="E295" t="str">
        <f t="shared" si="8"/>
        <v>3RD PLACE</v>
      </c>
      <c r="F295" t="s">
        <v>26</v>
      </c>
      <c r="G295" t="s">
        <v>16</v>
      </c>
      <c r="H295" t="s">
        <v>75</v>
      </c>
      <c r="I295" t="s">
        <v>171</v>
      </c>
      <c r="J295" t="str">
        <f t="shared" si="9"/>
        <v>210 EDITORIAL - BEST LOCAL COLUMN</v>
      </c>
      <c r="K295" t="s">
        <v>531</v>
      </c>
      <c r="L295" t="s">
        <v>77</v>
      </c>
      <c r="M295" t="s">
        <v>558</v>
      </c>
      <c r="N295" t="s">
        <v>553</v>
      </c>
    </row>
    <row r="296" spans="1:14">
      <c r="A296">
        <v>1013</v>
      </c>
      <c r="B296">
        <v>2</v>
      </c>
      <c r="C296" t="s">
        <v>530</v>
      </c>
      <c r="D296" t="s">
        <v>14</v>
      </c>
      <c r="E296" t="str">
        <f t="shared" si="8"/>
        <v>2ND PLACE</v>
      </c>
      <c r="F296" t="s">
        <v>15</v>
      </c>
      <c r="G296" t="s">
        <v>16</v>
      </c>
      <c r="H296" t="s">
        <v>75</v>
      </c>
      <c r="I296" t="s">
        <v>53</v>
      </c>
      <c r="J296" t="str">
        <f t="shared" si="9"/>
        <v>211 EDITORIAL - BEST SPORTS STORY</v>
      </c>
      <c r="K296" t="s">
        <v>531</v>
      </c>
      <c r="L296" t="s">
        <v>77</v>
      </c>
      <c r="M296" t="s">
        <v>559</v>
      </c>
      <c r="N296" t="s">
        <v>560</v>
      </c>
    </row>
    <row r="297" spans="1:14">
      <c r="A297" s="2">
        <v>1016</v>
      </c>
      <c r="B297" s="2">
        <v>3</v>
      </c>
      <c r="C297" s="2" t="s">
        <v>530</v>
      </c>
      <c r="D297" s="2" t="s">
        <v>51</v>
      </c>
      <c r="E297" s="2" t="str">
        <f t="shared" si="8"/>
        <v>1ST PLACE</v>
      </c>
      <c r="F297" s="2" t="s">
        <v>52</v>
      </c>
      <c r="G297" s="2" t="s">
        <v>16</v>
      </c>
      <c r="H297" s="2" t="s">
        <v>177</v>
      </c>
      <c r="I297" s="2" t="s">
        <v>178</v>
      </c>
      <c r="J297" s="2" t="str">
        <f t="shared" si="9"/>
        <v>214 EDITORIAL - PUBLIC SERVICE JOURNALISM</v>
      </c>
      <c r="K297" s="2" t="s">
        <v>531</v>
      </c>
      <c r="L297" s="2" t="s">
        <v>77</v>
      </c>
      <c r="M297" s="2" t="s">
        <v>535</v>
      </c>
      <c r="N297" s="2" t="s">
        <v>536</v>
      </c>
    </row>
    <row r="298" spans="1:14">
      <c r="A298">
        <v>1018</v>
      </c>
      <c r="B298">
        <v>3</v>
      </c>
      <c r="C298" t="s">
        <v>530</v>
      </c>
      <c r="D298" t="s">
        <v>51</v>
      </c>
      <c r="E298" t="str">
        <f t="shared" si="8"/>
        <v>1ST PLACE</v>
      </c>
      <c r="F298" t="s">
        <v>52</v>
      </c>
      <c r="G298" t="s">
        <v>16</v>
      </c>
      <c r="H298" t="s">
        <v>75</v>
      </c>
      <c r="I298" t="s">
        <v>72</v>
      </c>
      <c r="J298" t="str">
        <f t="shared" si="9"/>
        <v>216 EDITORIAL - BEST GOVERNMENT COVERAGE</v>
      </c>
      <c r="K298" t="s">
        <v>531</v>
      </c>
      <c r="L298" t="s">
        <v>77</v>
      </c>
      <c r="M298" t="s">
        <v>561</v>
      </c>
      <c r="N298" t="s">
        <v>562</v>
      </c>
    </row>
    <row r="299" spans="1:14">
      <c r="A299">
        <v>1021</v>
      </c>
      <c r="B299">
        <v>3</v>
      </c>
      <c r="C299" t="s">
        <v>530</v>
      </c>
      <c r="D299" t="s">
        <v>51</v>
      </c>
      <c r="E299" t="str">
        <f t="shared" si="8"/>
        <v>1ST PLACE</v>
      </c>
      <c r="F299" t="s">
        <v>52</v>
      </c>
      <c r="G299" t="s">
        <v>16</v>
      </c>
      <c r="H299" t="s">
        <v>75</v>
      </c>
      <c r="I299" t="s">
        <v>101</v>
      </c>
      <c r="J299" t="str">
        <f t="shared" si="9"/>
        <v>303 GRAPHIC ARTS - BEST FEATURE PHOTO</v>
      </c>
      <c r="K299" t="s">
        <v>531</v>
      </c>
      <c r="L299" t="s">
        <v>77</v>
      </c>
      <c r="M299" t="s">
        <v>563</v>
      </c>
      <c r="N299" t="s">
        <v>564</v>
      </c>
    </row>
    <row r="300" spans="1:14">
      <c r="A300">
        <v>1021</v>
      </c>
      <c r="B300">
        <v>2</v>
      </c>
      <c r="C300" t="s">
        <v>530</v>
      </c>
      <c r="D300" t="s">
        <v>14</v>
      </c>
      <c r="E300" t="str">
        <f t="shared" si="8"/>
        <v>2ND PLACE</v>
      </c>
      <c r="F300" t="s">
        <v>15</v>
      </c>
      <c r="G300" t="s">
        <v>16</v>
      </c>
      <c r="H300" t="s">
        <v>75</v>
      </c>
      <c r="I300" t="s">
        <v>101</v>
      </c>
      <c r="J300" t="str">
        <f t="shared" si="9"/>
        <v>303 GRAPHIC ARTS - BEST FEATURE PHOTO</v>
      </c>
      <c r="K300" t="s">
        <v>531</v>
      </c>
      <c r="L300" t="s">
        <v>77</v>
      </c>
      <c r="M300" t="s">
        <v>565</v>
      </c>
      <c r="N300" t="s">
        <v>566</v>
      </c>
    </row>
    <row r="301" spans="1:14">
      <c r="A301">
        <v>1022</v>
      </c>
      <c r="B301">
        <v>2</v>
      </c>
      <c r="C301" t="s">
        <v>530</v>
      </c>
      <c r="D301" t="s">
        <v>14</v>
      </c>
      <c r="E301" t="str">
        <f t="shared" si="8"/>
        <v>2ND PLACE</v>
      </c>
      <c r="F301" t="s">
        <v>15</v>
      </c>
      <c r="G301" t="s">
        <v>16</v>
      </c>
      <c r="H301" t="s">
        <v>75</v>
      </c>
      <c r="I301" t="s">
        <v>126</v>
      </c>
      <c r="J301" t="str">
        <f t="shared" si="9"/>
        <v>304 GRAPHIC ARTS - BEST NEWS PHOTO</v>
      </c>
      <c r="K301" t="s">
        <v>531</v>
      </c>
      <c r="L301" t="s">
        <v>77</v>
      </c>
      <c r="M301" t="s">
        <v>567</v>
      </c>
      <c r="N301" t="s">
        <v>566</v>
      </c>
    </row>
    <row r="302" spans="1:14">
      <c r="A302">
        <v>1023</v>
      </c>
      <c r="B302">
        <v>1</v>
      </c>
      <c r="C302" t="s">
        <v>530</v>
      </c>
      <c r="D302" t="s">
        <v>25</v>
      </c>
      <c r="E302" t="str">
        <f t="shared" si="8"/>
        <v>3RD PLACE</v>
      </c>
      <c r="F302" t="s">
        <v>26</v>
      </c>
      <c r="G302" t="s">
        <v>16</v>
      </c>
      <c r="H302" t="s">
        <v>75</v>
      </c>
      <c r="I302" t="s">
        <v>39</v>
      </c>
      <c r="J302" t="str">
        <f t="shared" si="9"/>
        <v>305 GRAPHIC ARTS - BEST PHOTO ESSAY</v>
      </c>
      <c r="K302" t="s">
        <v>531</v>
      </c>
      <c r="L302" t="s">
        <v>77</v>
      </c>
      <c r="M302" t="s">
        <v>568</v>
      </c>
      <c r="N302" t="s">
        <v>569</v>
      </c>
    </row>
    <row r="303" spans="1:14">
      <c r="A303">
        <v>1025</v>
      </c>
      <c r="B303">
        <v>3</v>
      </c>
      <c r="C303" t="s">
        <v>530</v>
      </c>
      <c r="D303" t="s">
        <v>51</v>
      </c>
      <c r="E303" t="str">
        <f t="shared" si="8"/>
        <v>1ST PLACE</v>
      </c>
      <c r="F303" t="s">
        <v>52</v>
      </c>
      <c r="G303" t="s">
        <v>16</v>
      </c>
      <c r="H303" t="s">
        <v>75</v>
      </c>
      <c r="I303" t="s">
        <v>159</v>
      </c>
      <c r="J303" t="str">
        <f t="shared" si="9"/>
        <v>401 - BEST OVERALL WEB SITE</v>
      </c>
      <c r="K303" t="s">
        <v>531</v>
      </c>
      <c r="L303" t="s">
        <v>77</v>
      </c>
      <c r="M303" t="s">
        <v>570</v>
      </c>
      <c r="N303" t="s">
        <v>571</v>
      </c>
    </row>
    <row r="304" spans="1:14">
      <c r="A304">
        <v>1027</v>
      </c>
      <c r="B304">
        <v>3</v>
      </c>
      <c r="C304" t="s">
        <v>530</v>
      </c>
      <c r="D304" t="s">
        <v>51</v>
      </c>
      <c r="E304" t="str">
        <f t="shared" si="8"/>
        <v>1ST PLACE</v>
      </c>
      <c r="F304" t="s">
        <v>52</v>
      </c>
      <c r="G304" t="s">
        <v>16</v>
      </c>
      <c r="H304" t="s">
        <v>75</v>
      </c>
      <c r="I304" t="s">
        <v>572</v>
      </c>
      <c r="J304" t="str">
        <f t="shared" si="9"/>
        <v>402 - BEST WEB PROJECT</v>
      </c>
      <c r="K304" t="s">
        <v>531</v>
      </c>
      <c r="L304" t="s">
        <v>77</v>
      </c>
      <c r="M304" t="s">
        <v>534</v>
      </c>
      <c r="N304" t="s">
        <v>573</v>
      </c>
    </row>
    <row r="305" spans="1:14">
      <c r="A305">
        <v>1027</v>
      </c>
      <c r="B305">
        <v>2</v>
      </c>
      <c r="C305" t="s">
        <v>530</v>
      </c>
      <c r="D305" t="s">
        <v>14</v>
      </c>
      <c r="E305" t="str">
        <f t="shared" si="8"/>
        <v>2ND PLACE</v>
      </c>
      <c r="F305" t="s">
        <v>15</v>
      </c>
      <c r="G305" t="s">
        <v>16</v>
      </c>
      <c r="H305" t="s">
        <v>75</v>
      </c>
      <c r="I305" t="s">
        <v>572</v>
      </c>
      <c r="J305" t="str">
        <f t="shared" si="9"/>
        <v>402 - BEST WEB PROJECT</v>
      </c>
      <c r="K305" t="s">
        <v>531</v>
      </c>
      <c r="L305" t="s">
        <v>77</v>
      </c>
      <c r="M305" t="s">
        <v>541</v>
      </c>
      <c r="N305" t="s">
        <v>574</v>
      </c>
    </row>
    <row r="306" spans="1:14">
      <c r="A306">
        <v>1028</v>
      </c>
      <c r="B306">
        <v>3</v>
      </c>
      <c r="C306" t="s">
        <v>530</v>
      </c>
      <c r="D306" t="s">
        <v>51</v>
      </c>
      <c r="E306" t="str">
        <f t="shared" si="8"/>
        <v>1ST PLACE</v>
      </c>
      <c r="F306" t="s">
        <v>52</v>
      </c>
      <c r="G306" t="s">
        <v>16</v>
      </c>
      <c r="H306" t="s">
        <v>188</v>
      </c>
      <c r="I306" t="s">
        <v>436</v>
      </c>
      <c r="J306" t="str">
        <f t="shared" si="9"/>
        <v>403 - BEST ONLINE MULTIMEDIA ELEMENT</v>
      </c>
      <c r="K306" t="s">
        <v>531</v>
      </c>
      <c r="L306" t="s">
        <v>77</v>
      </c>
      <c r="M306" t="s">
        <v>575</v>
      </c>
      <c r="N306" t="s">
        <v>576</v>
      </c>
    </row>
    <row r="307" spans="1:14">
      <c r="A307">
        <v>1028</v>
      </c>
      <c r="B307">
        <v>2</v>
      </c>
      <c r="C307" t="s">
        <v>530</v>
      </c>
      <c r="D307" t="s">
        <v>14</v>
      </c>
      <c r="E307" t="str">
        <f t="shared" si="8"/>
        <v>2ND PLACE</v>
      </c>
      <c r="F307" t="s">
        <v>15</v>
      </c>
      <c r="G307" t="s">
        <v>16</v>
      </c>
      <c r="H307" t="s">
        <v>188</v>
      </c>
      <c r="I307" t="s">
        <v>436</v>
      </c>
      <c r="J307" t="str">
        <f t="shared" si="9"/>
        <v>403 - BEST ONLINE MULTIMEDIA ELEMENT</v>
      </c>
      <c r="K307" t="s">
        <v>531</v>
      </c>
      <c r="L307" t="s">
        <v>77</v>
      </c>
      <c r="M307" t="s">
        <v>577</v>
      </c>
      <c r="N307" t="s">
        <v>578</v>
      </c>
    </row>
    <row r="308" spans="1:14">
      <c r="A308">
        <v>1028</v>
      </c>
      <c r="B308">
        <v>1</v>
      </c>
      <c r="C308" t="s">
        <v>530</v>
      </c>
      <c r="D308" t="s">
        <v>25</v>
      </c>
      <c r="E308" t="str">
        <f t="shared" si="8"/>
        <v>3RD PLACE</v>
      </c>
      <c r="F308" t="s">
        <v>26</v>
      </c>
      <c r="G308" t="s">
        <v>16</v>
      </c>
      <c r="H308" t="s">
        <v>188</v>
      </c>
      <c r="I308" t="s">
        <v>436</v>
      </c>
      <c r="J308" t="str">
        <f t="shared" si="9"/>
        <v>403 - BEST ONLINE MULTIMEDIA ELEMENT</v>
      </c>
      <c r="K308" t="s">
        <v>531</v>
      </c>
      <c r="L308" t="s">
        <v>77</v>
      </c>
      <c r="M308" t="s">
        <v>579</v>
      </c>
      <c r="N308" t="s">
        <v>580</v>
      </c>
    </row>
    <row r="309" spans="1:14">
      <c r="A309">
        <v>1029</v>
      </c>
      <c r="B309">
        <v>3</v>
      </c>
      <c r="C309" t="s">
        <v>530</v>
      </c>
      <c r="D309" t="s">
        <v>51</v>
      </c>
      <c r="E309" t="str">
        <f t="shared" si="8"/>
        <v>1ST PLACE</v>
      </c>
      <c r="F309" t="s">
        <v>52</v>
      </c>
      <c r="G309" t="s">
        <v>16</v>
      </c>
      <c r="H309" t="s">
        <v>467</v>
      </c>
      <c r="I309" t="s">
        <v>468</v>
      </c>
      <c r="J309" t="str">
        <f t="shared" si="9"/>
        <v>404 - BEST ONLINE COVERAGE OF BREAKING NEWS</v>
      </c>
      <c r="K309" t="s">
        <v>531</v>
      </c>
      <c r="L309" t="s">
        <v>77</v>
      </c>
      <c r="M309" t="s">
        <v>581</v>
      </c>
      <c r="N309" t="s">
        <v>582</v>
      </c>
    </row>
    <row r="310" spans="1:14">
      <c r="A310">
        <v>2005</v>
      </c>
      <c r="B310">
        <v>1</v>
      </c>
      <c r="C310" t="s">
        <v>530</v>
      </c>
      <c r="D310" t="s">
        <v>25</v>
      </c>
      <c r="E310" t="str">
        <f t="shared" si="8"/>
        <v>3RD PLACE</v>
      </c>
      <c r="F310" t="s">
        <v>26</v>
      </c>
      <c r="G310" t="s">
        <v>16</v>
      </c>
      <c r="H310" t="s">
        <v>188</v>
      </c>
      <c r="I310" t="s">
        <v>27</v>
      </c>
      <c r="J310" t="str">
        <f t="shared" si="9"/>
        <v>203 EDITORIAL - BEST EDITORIAL PAGE</v>
      </c>
      <c r="K310" t="s">
        <v>531</v>
      </c>
      <c r="L310" t="s">
        <v>77</v>
      </c>
      <c r="M310" t="s">
        <v>583</v>
      </c>
      <c r="N310" t="s">
        <v>540</v>
      </c>
    </row>
    <row r="311" spans="1:14">
      <c r="A311">
        <v>1001</v>
      </c>
      <c r="B311">
        <v>0</v>
      </c>
      <c r="C311" t="s">
        <v>584</v>
      </c>
      <c r="D311" t="s">
        <v>25</v>
      </c>
      <c r="E311" t="str">
        <f t="shared" si="8"/>
        <v>3RD PLACE</v>
      </c>
      <c r="F311" t="s">
        <v>26</v>
      </c>
      <c r="G311" t="s">
        <v>16</v>
      </c>
      <c r="H311" t="s">
        <v>75</v>
      </c>
      <c r="I311" t="s">
        <v>18</v>
      </c>
      <c r="J311" t="str">
        <f t="shared" si="9"/>
        <v xml:space="preserve">101 GENERAL - GENERAL EXCELLENCE </v>
      </c>
      <c r="K311" t="s">
        <v>585</v>
      </c>
      <c r="L311" t="s">
        <v>77</v>
      </c>
      <c r="M311" t="s">
        <v>586</v>
      </c>
      <c r="N311" t="s">
        <v>79</v>
      </c>
    </row>
    <row r="312" spans="1:14">
      <c r="A312">
        <v>1003</v>
      </c>
      <c r="B312">
        <v>2</v>
      </c>
      <c r="C312" t="s">
        <v>584</v>
      </c>
      <c r="D312" t="s">
        <v>14</v>
      </c>
      <c r="E312" t="str">
        <f t="shared" si="8"/>
        <v>2ND PLACE</v>
      </c>
      <c r="F312" t="s">
        <v>15</v>
      </c>
      <c r="G312" t="s">
        <v>16</v>
      </c>
      <c r="H312" t="s">
        <v>75</v>
      </c>
      <c r="I312" t="s">
        <v>62</v>
      </c>
      <c r="J312" t="str">
        <f t="shared" si="9"/>
        <v>201 EDITORIAL - BEST COVERAGE OF BUSINESS OR ECONOMIC ISSUE</v>
      </c>
      <c r="K312" t="s">
        <v>585</v>
      </c>
      <c r="L312" t="s">
        <v>77</v>
      </c>
      <c r="M312" t="s">
        <v>587</v>
      </c>
      <c r="N312" t="s">
        <v>588</v>
      </c>
    </row>
    <row r="313" spans="1:14">
      <c r="A313">
        <v>1006</v>
      </c>
      <c r="B313">
        <v>2</v>
      </c>
      <c r="C313" t="s">
        <v>584</v>
      </c>
      <c r="D313" t="s">
        <v>14</v>
      </c>
      <c r="E313" t="str">
        <f t="shared" si="8"/>
        <v>2ND PLACE</v>
      </c>
      <c r="F313" t="s">
        <v>15</v>
      </c>
      <c r="G313" t="s">
        <v>16</v>
      </c>
      <c r="H313" t="s">
        <v>75</v>
      </c>
      <c r="I313" t="s">
        <v>82</v>
      </c>
      <c r="J313" t="str">
        <f t="shared" si="9"/>
        <v>204 EDITORIAL - BEST EDUCATIONAL COVERAGE</v>
      </c>
      <c r="K313" t="s">
        <v>585</v>
      </c>
      <c r="L313" t="s">
        <v>77</v>
      </c>
      <c r="M313" t="s">
        <v>589</v>
      </c>
      <c r="N313" t="s">
        <v>590</v>
      </c>
    </row>
    <row r="314" spans="1:14">
      <c r="A314">
        <v>1011</v>
      </c>
      <c r="B314">
        <v>2</v>
      </c>
      <c r="C314" t="s">
        <v>584</v>
      </c>
      <c r="D314" t="s">
        <v>14</v>
      </c>
      <c r="E314" t="str">
        <f t="shared" si="8"/>
        <v>2ND PLACE</v>
      </c>
      <c r="F314" t="s">
        <v>15</v>
      </c>
      <c r="G314" t="s">
        <v>16</v>
      </c>
      <c r="H314" t="s">
        <v>75</v>
      </c>
      <c r="I314" t="s">
        <v>33</v>
      </c>
      <c r="J314" t="str">
        <f t="shared" si="9"/>
        <v>209 EDITORIAL - BEST LIFESTYLE COVERAGE</v>
      </c>
      <c r="K314" t="s">
        <v>585</v>
      </c>
      <c r="L314" t="s">
        <v>77</v>
      </c>
      <c r="M314" t="s">
        <v>591</v>
      </c>
      <c r="N314" t="s">
        <v>592</v>
      </c>
    </row>
    <row r="315" spans="1:14">
      <c r="A315">
        <v>1012</v>
      </c>
      <c r="B315">
        <v>3</v>
      </c>
      <c r="C315" t="s">
        <v>584</v>
      </c>
      <c r="D315" t="s">
        <v>51</v>
      </c>
      <c r="E315" t="str">
        <f t="shared" si="8"/>
        <v>1ST PLACE</v>
      </c>
      <c r="F315" t="s">
        <v>52</v>
      </c>
      <c r="G315" t="s">
        <v>16</v>
      </c>
      <c r="H315" t="s">
        <v>75</v>
      </c>
      <c r="I315" t="s">
        <v>171</v>
      </c>
      <c r="J315" t="str">
        <f t="shared" si="9"/>
        <v>210 EDITORIAL - BEST LOCAL COLUMN</v>
      </c>
      <c r="K315" t="s">
        <v>585</v>
      </c>
      <c r="L315" t="s">
        <v>77</v>
      </c>
      <c r="M315" t="s">
        <v>593</v>
      </c>
      <c r="N315" t="s">
        <v>594</v>
      </c>
    </row>
    <row r="316" spans="1:14">
      <c r="A316">
        <v>1013</v>
      </c>
      <c r="B316">
        <v>3</v>
      </c>
      <c r="C316" t="s">
        <v>584</v>
      </c>
      <c r="D316" t="s">
        <v>51</v>
      </c>
      <c r="E316" t="str">
        <f t="shared" si="8"/>
        <v>1ST PLACE</v>
      </c>
      <c r="F316" t="s">
        <v>52</v>
      </c>
      <c r="G316" t="s">
        <v>16</v>
      </c>
      <c r="H316" t="s">
        <v>75</v>
      </c>
      <c r="I316" t="s">
        <v>53</v>
      </c>
      <c r="J316" t="str">
        <f t="shared" si="9"/>
        <v>211 EDITORIAL - BEST SPORTS STORY</v>
      </c>
      <c r="K316" t="s">
        <v>585</v>
      </c>
      <c r="L316" t="s">
        <v>77</v>
      </c>
      <c r="M316" t="s">
        <v>595</v>
      </c>
      <c r="N316" t="s">
        <v>596</v>
      </c>
    </row>
    <row r="317" spans="1:14">
      <c r="A317">
        <v>1014</v>
      </c>
      <c r="B317">
        <v>1</v>
      </c>
      <c r="C317" t="s">
        <v>584</v>
      </c>
      <c r="D317" t="s">
        <v>25</v>
      </c>
      <c r="E317" t="str">
        <f t="shared" si="8"/>
        <v>3RD PLACE</v>
      </c>
      <c r="F317" t="s">
        <v>26</v>
      </c>
      <c r="G317" t="s">
        <v>16</v>
      </c>
      <c r="H317" t="s">
        <v>75</v>
      </c>
      <c r="I317" t="s">
        <v>36</v>
      </c>
      <c r="J317" t="str">
        <f t="shared" si="9"/>
        <v>212 EDITORIAL - BEST SPOT NEWS COVERAGE</v>
      </c>
      <c r="K317" t="s">
        <v>585</v>
      </c>
      <c r="L317" t="s">
        <v>77</v>
      </c>
      <c r="M317" t="s">
        <v>597</v>
      </c>
      <c r="N317" t="s">
        <v>598</v>
      </c>
    </row>
    <row r="318" spans="1:14">
      <c r="A318">
        <v>1015</v>
      </c>
      <c r="B318">
        <v>1</v>
      </c>
      <c r="C318" t="s">
        <v>584</v>
      </c>
      <c r="D318" t="s">
        <v>25</v>
      </c>
      <c r="E318" t="str">
        <f t="shared" si="8"/>
        <v>3RD PLACE</v>
      </c>
      <c r="F318" t="s">
        <v>26</v>
      </c>
      <c r="G318" t="s">
        <v>16</v>
      </c>
      <c r="H318" t="s">
        <v>75</v>
      </c>
      <c r="I318" t="s">
        <v>58</v>
      </c>
      <c r="J318" t="str">
        <f t="shared" si="9"/>
        <v>213 EDITORIAL - BEST WRITING</v>
      </c>
      <c r="K318" t="s">
        <v>585</v>
      </c>
      <c r="L318" t="s">
        <v>77</v>
      </c>
      <c r="M318" t="s">
        <v>599</v>
      </c>
      <c r="N318" t="s">
        <v>600</v>
      </c>
    </row>
    <row r="319" spans="1:14">
      <c r="A319">
        <v>1018</v>
      </c>
      <c r="B319">
        <v>2</v>
      </c>
      <c r="C319" t="s">
        <v>584</v>
      </c>
      <c r="D319" t="s">
        <v>14</v>
      </c>
      <c r="E319" t="str">
        <f t="shared" si="8"/>
        <v>2ND PLACE</v>
      </c>
      <c r="F319" t="s">
        <v>15</v>
      </c>
      <c r="G319" t="s">
        <v>16</v>
      </c>
      <c r="H319" t="s">
        <v>75</v>
      </c>
      <c r="I319" t="s">
        <v>72</v>
      </c>
      <c r="J319" t="str">
        <f t="shared" si="9"/>
        <v>216 EDITORIAL - BEST GOVERNMENT COVERAGE</v>
      </c>
      <c r="K319" t="s">
        <v>585</v>
      </c>
      <c r="L319" t="s">
        <v>77</v>
      </c>
      <c r="M319" t="s">
        <v>601</v>
      </c>
      <c r="N319" t="s">
        <v>602</v>
      </c>
    </row>
    <row r="320" spans="1:14">
      <c r="A320">
        <v>1019</v>
      </c>
      <c r="B320">
        <v>2</v>
      </c>
      <c r="C320" t="s">
        <v>584</v>
      </c>
      <c r="D320" t="s">
        <v>14</v>
      </c>
      <c r="E320" t="str">
        <f t="shared" si="8"/>
        <v>2ND PLACE</v>
      </c>
      <c r="F320" t="s">
        <v>15</v>
      </c>
      <c r="G320" t="s">
        <v>16</v>
      </c>
      <c r="H320" t="s">
        <v>75</v>
      </c>
      <c r="I320" t="s">
        <v>142</v>
      </c>
      <c r="J320" t="str">
        <f t="shared" si="9"/>
        <v>301 GRAPHIC ARTS - BEST PAGE ONE DESIGN</v>
      </c>
      <c r="K320" t="s">
        <v>585</v>
      </c>
      <c r="L320" t="s">
        <v>77</v>
      </c>
      <c r="M320" t="s">
        <v>603</v>
      </c>
      <c r="N320" t="s">
        <v>79</v>
      </c>
    </row>
    <row r="321" spans="1:14">
      <c r="A321">
        <v>1022</v>
      </c>
      <c r="B321">
        <v>3</v>
      </c>
      <c r="C321" t="s">
        <v>584</v>
      </c>
      <c r="D321" t="s">
        <v>51</v>
      </c>
      <c r="E321" t="str">
        <f t="shared" si="8"/>
        <v>1ST PLACE</v>
      </c>
      <c r="F321" t="s">
        <v>52</v>
      </c>
      <c r="G321" t="s">
        <v>16</v>
      </c>
      <c r="H321" t="s">
        <v>75</v>
      </c>
      <c r="I321" t="s">
        <v>126</v>
      </c>
      <c r="J321" t="str">
        <f t="shared" si="9"/>
        <v>304 GRAPHIC ARTS - BEST NEWS PHOTO</v>
      </c>
      <c r="K321" t="s">
        <v>585</v>
      </c>
      <c r="L321" t="s">
        <v>77</v>
      </c>
      <c r="M321" t="s">
        <v>604</v>
      </c>
      <c r="N321" t="s">
        <v>605</v>
      </c>
    </row>
    <row r="322" spans="1:14">
      <c r="A322">
        <v>1022</v>
      </c>
      <c r="B322">
        <v>1</v>
      </c>
      <c r="C322" t="s">
        <v>584</v>
      </c>
      <c r="D322" t="s">
        <v>25</v>
      </c>
      <c r="E322" t="str">
        <f t="shared" si="8"/>
        <v>3RD PLACE</v>
      </c>
      <c r="F322" t="s">
        <v>26</v>
      </c>
      <c r="G322" t="s">
        <v>16</v>
      </c>
      <c r="H322" t="s">
        <v>75</v>
      </c>
      <c r="I322" t="s">
        <v>126</v>
      </c>
      <c r="J322" t="str">
        <f t="shared" si="9"/>
        <v>304 GRAPHIC ARTS - BEST NEWS PHOTO</v>
      </c>
      <c r="K322" t="s">
        <v>585</v>
      </c>
      <c r="L322" t="s">
        <v>77</v>
      </c>
      <c r="M322" t="s">
        <v>606</v>
      </c>
      <c r="N322" t="s">
        <v>607</v>
      </c>
    </row>
    <row r="323" spans="1:14">
      <c r="A323">
        <v>1024</v>
      </c>
      <c r="B323">
        <v>1</v>
      </c>
      <c r="C323" t="s">
        <v>584</v>
      </c>
      <c r="D323" t="s">
        <v>25</v>
      </c>
      <c r="E323" t="str">
        <f t="shared" ref="E323:E344" si="10">UPPER(D323)</f>
        <v>3RD PLACE</v>
      </c>
      <c r="F323" t="s">
        <v>26</v>
      </c>
      <c r="G323" t="s">
        <v>16</v>
      </c>
      <c r="H323" t="s">
        <v>75</v>
      </c>
      <c r="I323" t="s">
        <v>155</v>
      </c>
      <c r="J323" t="str">
        <f t="shared" ref="J323:J344" si="11">UPPER(I323)</f>
        <v>306 GRAPHIC ARTS - BEST SPORTS PHOTO</v>
      </c>
      <c r="K323" t="s">
        <v>585</v>
      </c>
      <c r="L323" t="s">
        <v>77</v>
      </c>
      <c r="M323" t="s">
        <v>608</v>
      </c>
      <c r="N323" t="s">
        <v>609</v>
      </c>
    </row>
    <row r="324" spans="1:14">
      <c r="A324">
        <v>1025</v>
      </c>
      <c r="B324">
        <v>1</v>
      </c>
      <c r="C324" t="s">
        <v>584</v>
      </c>
      <c r="D324" t="s">
        <v>25</v>
      </c>
      <c r="E324" t="str">
        <f t="shared" si="10"/>
        <v>3RD PLACE</v>
      </c>
      <c r="F324" t="s">
        <v>26</v>
      </c>
      <c r="G324" t="s">
        <v>16</v>
      </c>
      <c r="H324" t="s">
        <v>75</v>
      </c>
      <c r="I324" t="s">
        <v>159</v>
      </c>
      <c r="J324" t="str">
        <f t="shared" si="11"/>
        <v>401 - BEST OVERALL WEB SITE</v>
      </c>
      <c r="K324" t="s">
        <v>585</v>
      </c>
      <c r="L324" t="s">
        <v>77</v>
      </c>
      <c r="M324" t="s">
        <v>610</v>
      </c>
      <c r="N324" t="s">
        <v>79</v>
      </c>
    </row>
    <row r="325" spans="1:14">
      <c r="A325">
        <v>1027</v>
      </c>
      <c r="B325">
        <v>1</v>
      </c>
      <c r="C325" t="s">
        <v>584</v>
      </c>
      <c r="D325" t="s">
        <v>25</v>
      </c>
      <c r="E325" t="str">
        <f t="shared" si="10"/>
        <v>3RD PLACE</v>
      </c>
      <c r="F325" t="s">
        <v>26</v>
      </c>
      <c r="G325" t="s">
        <v>16</v>
      </c>
      <c r="H325" t="s">
        <v>75</v>
      </c>
      <c r="I325" t="s">
        <v>572</v>
      </c>
      <c r="J325" t="str">
        <f t="shared" si="11"/>
        <v>402 - BEST WEB PROJECT</v>
      </c>
      <c r="K325" t="s">
        <v>585</v>
      </c>
      <c r="L325" t="s">
        <v>77</v>
      </c>
      <c r="M325" t="s">
        <v>611</v>
      </c>
      <c r="N325" t="s">
        <v>79</v>
      </c>
    </row>
    <row r="326" spans="1:14">
      <c r="A326" s="2">
        <v>1016</v>
      </c>
      <c r="B326" s="2">
        <v>2</v>
      </c>
      <c r="C326" s="2" t="s">
        <v>612</v>
      </c>
      <c r="D326" s="2" t="s">
        <v>14</v>
      </c>
      <c r="E326" s="2" t="str">
        <f t="shared" si="10"/>
        <v>2ND PLACE</v>
      </c>
      <c r="F326" s="2" t="s">
        <v>15</v>
      </c>
      <c r="G326" s="2" t="s">
        <v>16</v>
      </c>
      <c r="H326" s="2" t="s">
        <v>177</v>
      </c>
      <c r="I326" s="2" t="s">
        <v>178</v>
      </c>
      <c r="J326" s="2" t="str">
        <f t="shared" si="11"/>
        <v>214 EDITORIAL - PUBLIC SERVICE JOURNALISM</v>
      </c>
      <c r="K326" s="2" t="s">
        <v>613</v>
      </c>
      <c r="L326" s="2" t="s">
        <v>64</v>
      </c>
      <c r="M326" s="2" t="s">
        <v>614</v>
      </c>
      <c r="N326" s="2" t="s">
        <v>615</v>
      </c>
    </row>
    <row r="327" spans="1:14">
      <c r="A327">
        <v>6001</v>
      </c>
      <c r="B327">
        <v>0</v>
      </c>
      <c r="C327" t="s">
        <v>612</v>
      </c>
      <c r="D327" t="s">
        <v>51</v>
      </c>
      <c r="E327" t="str">
        <f t="shared" si="10"/>
        <v>1ST PLACE</v>
      </c>
      <c r="F327" t="s">
        <v>52</v>
      </c>
      <c r="G327" t="s">
        <v>16</v>
      </c>
      <c r="H327" t="s">
        <v>132</v>
      </c>
      <c r="I327" t="s">
        <v>18</v>
      </c>
      <c r="J327" t="str">
        <f t="shared" si="11"/>
        <v xml:space="preserve">101 GENERAL - GENERAL EXCELLENCE </v>
      </c>
      <c r="K327" t="s">
        <v>613</v>
      </c>
      <c r="L327" t="s">
        <v>64</v>
      </c>
      <c r="M327" t="s">
        <v>616</v>
      </c>
      <c r="N327" t="s">
        <v>79</v>
      </c>
    </row>
    <row r="328" spans="1:14">
      <c r="A328">
        <v>6002</v>
      </c>
      <c r="B328">
        <v>1</v>
      </c>
      <c r="C328" t="s">
        <v>612</v>
      </c>
      <c r="D328" t="s">
        <v>25</v>
      </c>
      <c r="E328" t="str">
        <f t="shared" si="10"/>
        <v>3RD PLACE</v>
      </c>
      <c r="F328" t="s">
        <v>26</v>
      </c>
      <c r="G328" t="s">
        <v>16</v>
      </c>
      <c r="H328" t="s">
        <v>132</v>
      </c>
      <c r="I328" t="s">
        <v>23</v>
      </c>
      <c r="J328" t="str">
        <f t="shared" si="11"/>
        <v>102 GENERAL - BEST SPECIAL SECTION OR ISSUE</v>
      </c>
      <c r="K328" t="s">
        <v>613</v>
      </c>
      <c r="L328" t="s">
        <v>64</v>
      </c>
      <c r="M328" t="s">
        <v>617</v>
      </c>
      <c r="N328" t="s">
        <v>79</v>
      </c>
    </row>
    <row r="329" spans="1:14">
      <c r="A329">
        <v>6005</v>
      </c>
      <c r="B329">
        <v>2</v>
      </c>
      <c r="C329" t="s">
        <v>612</v>
      </c>
      <c r="D329" t="s">
        <v>14</v>
      </c>
      <c r="E329" t="str">
        <f t="shared" si="10"/>
        <v>2ND PLACE</v>
      </c>
      <c r="F329" t="s">
        <v>15</v>
      </c>
      <c r="G329" t="s">
        <v>16</v>
      </c>
      <c r="H329" t="s">
        <v>266</v>
      </c>
      <c r="I329" t="s">
        <v>27</v>
      </c>
      <c r="J329" t="str">
        <f t="shared" si="11"/>
        <v>203 EDITORIAL - BEST EDITORIAL PAGE</v>
      </c>
      <c r="K329" t="s">
        <v>613</v>
      </c>
      <c r="L329" t="s">
        <v>64</v>
      </c>
      <c r="M329" t="s">
        <v>618</v>
      </c>
      <c r="N329" t="s">
        <v>79</v>
      </c>
    </row>
    <row r="330" spans="1:14">
      <c r="A330">
        <v>6006</v>
      </c>
      <c r="B330">
        <v>2</v>
      </c>
      <c r="C330" t="s">
        <v>612</v>
      </c>
      <c r="D330" t="s">
        <v>14</v>
      </c>
      <c r="E330" t="str">
        <f t="shared" si="10"/>
        <v>2ND PLACE</v>
      </c>
      <c r="F330" t="s">
        <v>15</v>
      </c>
      <c r="G330" t="s">
        <v>16</v>
      </c>
      <c r="H330" t="s">
        <v>132</v>
      </c>
      <c r="I330" t="s">
        <v>82</v>
      </c>
      <c r="J330" t="str">
        <f t="shared" si="11"/>
        <v>204 EDITORIAL - BEST EDUCATIONAL COVERAGE</v>
      </c>
      <c r="K330" t="s">
        <v>613</v>
      </c>
      <c r="L330" t="s">
        <v>64</v>
      </c>
      <c r="M330" t="s">
        <v>619</v>
      </c>
      <c r="N330" t="s">
        <v>620</v>
      </c>
    </row>
    <row r="331" spans="1:14">
      <c r="A331">
        <v>6007</v>
      </c>
      <c r="B331">
        <v>3</v>
      </c>
      <c r="C331" t="s">
        <v>612</v>
      </c>
      <c r="D331" t="s">
        <v>51</v>
      </c>
      <c r="E331" t="str">
        <f t="shared" si="10"/>
        <v>1ST PLACE</v>
      </c>
      <c r="F331" t="s">
        <v>52</v>
      </c>
      <c r="G331" t="s">
        <v>16</v>
      </c>
      <c r="H331" t="s">
        <v>132</v>
      </c>
      <c r="I331" t="s">
        <v>30</v>
      </c>
      <c r="J331" t="str">
        <f t="shared" si="11"/>
        <v>205 EDITORIAL - BEST ENTERPRISE REPORTING</v>
      </c>
      <c r="K331" t="s">
        <v>613</v>
      </c>
      <c r="L331" t="s">
        <v>64</v>
      </c>
      <c r="M331" t="s">
        <v>621</v>
      </c>
      <c r="N331" t="s">
        <v>615</v>
      </c>
    </row>
    <row r="332" spans="1:14">
      <c r="A332">
        <v>6007</v>
      </c>
      <c r="B332">
        <v>2</v>
      </c>
      <c r="C332" t="s">
        <v>612</v>
      </c>
      <c r="D332" t="s">
        <v>14</v>
      </c>
      <c r="E332" t="str">
        <f t="shared" si="10"/>
        <v>2ND PLACE</v>
      </c>
      <c r="F332" t="s">
        <v>15</v>
      </c>
      <c r="G332" t="s">
        <v>16</v>
      </c>
      <c r="H332" t="s">
        <v>132</v>
      </c>
      <c r="I332" t="s">
        <v>30</v>
      </c>
      <c r="J332" t="str">
        <f t="shared" si="11"/>
        <v>205 EDITORIAL - BEST ENTERPRISE REPORTING</v>
      </c>
      <c r="K332" t="s">
        <v>613</v>
      </c>
      <c r="L332" t="s">
        <v>64</v>
      </c>
      <c r="M332" t="s">
        <v>622</v>
      </c>
      <c r="N332" t="s">
        <v>615</v>
      </c>
    </row>
    <row r="333" spans="1:14">
      <c r="A333">
        <v>6007</v>
      </c>
      <c r="B333">
        <v>1</v>
      </c>
      <c r="C333" t="s">
        <v>612</v>
      </c>
      <c r="D333" t="s">
        <v>25</v>
      </c>
      <c r="E333" t="str">
        <f t="shared" si="10"/>
        <v>3RD PLACE</v>
      </c>
      <c r="F333" t="s">
        <v>26</v>
      </c>
      <c r="G333" t="s">
        <v>16</v>
      </c>
      <c r="H333" t="s">
        <v>132</v>
      </c>
      <c r="I333" t="s">
        <v>30</v>
      </c>
      <c r="J333" t="str">
        <f t="shared" si="11"/>
        <v>205 EDITORIAL - BEST ENTERPRISE REPORTING</v>
      </c>
      <c r="K333" t="s">
        <v>613</v>
      </c>
      <c r="L333" t="s">
        <v>64</v>
      </c>
      <c r="M333" t="s">
        <v>614</v>
      </c>
      <c r="N333" t="s">
        <v>615</v>
      </c>
    </row>
    <row r="334" spans="1:14">
      <c r="A334">
        <v>6009</v>
      </c>
      <c r="B334">
        <v>1</v>
      </c>
      <c r="C334" t="s">
        <v>612</v>
      </c>
      <c r="D334" t="s">
        <v>25</v>
      </c>
      <c r="E334" t="str">
        <f t="shared" si="10"/>
        <v>3RD PLACE</v>
      </c>
      <c r="F334" t="s">
        <v>26</v>
      </c>
      <c r="G334" t="s">
        <v>16</v>
      </c>
      <c r="H334" t="s">
        <v>132</v>
      </c>
      <c r="I334" t="s">
        <v>89</v>
      </c>
      <c r="J334" t="str">
        <f t="shared" si="11"/>
        <v>207 EDITORIAL - BEST FEATURE - PERSONALITY</v>
      </c>
      <c r="K334" t="s">
        <v>613</v>
      </c>
      <c r="L334" t="s">
        <v>64</v>
      </c>
      <c r="M334" t="s">
        <v>623</v>
      </c>
      <c r="N334" t="s">
        <v>615</v>
      </c>
    </row>
    <row r="335" spans="1:14">
      <c r="A335">
        <v>6018</v>
      </c>
      <c r="B335">
        <v>3</v>
      </c>
      <c r="C335" t="s">
        <v>612</v>
      </c>
      <c r="D335" t="s">
        <v>51</v>
      </c>
      <c r="E335" t="str">
        <f t="shared" si="10"/>
        <v>1ST PLACE</v>
      </c>
      <c r="F335" t="s">
        <v>52</v>
      </c>
      <c r="G335" t="s">
        <v>16</v>
      </c>
      <c r="H335" t="s">
        <v>132</v>
      </c>
      <c r="I335" t="s">
        <v>72</v>
      </c>
      <c r="J335" t="str">
        <f t="shared" si="11"/>
        <v>216 EDITORIAL - BEST GOVERNMENT COVERAGE</v>
      </c>
      <c r="K335" t="s">
        <v>613</v>
      </c>
      <c r="L335" t="s">
        <v>64</v>
      </c>
      <c r="M335" t="s">
        <v>624</v>
      </c>
      <c r="N335" t="s">
        <v>615</v>
      </c>
    </row>
    <row r="336" spans="1:14">
      <c r="A336">
        <v>7011</v>
      </c>
      <c r="B336">
        <v>1</v>
      </c>
      <c r="C336" t="s">
        <v>612</v>
      </c>
      <c r="D336" t="s">
        <v>25</v>
      </c>
      <c r="E336" t="str">
        <f t="shared" si="10"/>
        <v>3RD PLACE</v>
      </c>
      <c r="F336" t="s">
        <v>26</v>
      </c>
      <c r="G336" t="s">
        <v>16</v>
      </c>
      <c r="H336" t="s">
        <v>140</v>
      </c>
      <c r="I336" t="s">
        <v>33</v>
      </c>
      <c r="J336" t="str">
        <f t="shared" si="11"/>
        <v>209 EDITORIAL - BEST LIFESTYLE COVERAGE</v>
      </c>
      <c r="K336" t="s">
        <v>613</v>
      </c>
      <c r="L336" t="s">
        <v>64</v>
      </c>
      <c r="M336" t="s">
        <v>625</v>
      </c>
      <c r="N336" t="s">
        <v>615</v>
      </c>
    </row>
    <row r="337" spans="1:14">
      <c r="A337">
        <v>7015</v>
      </c>
      <c r="B337">
        <v>1</v>
      </c>
      <c r="C337" t="s">
        <v>612</v>
      </c>
      <c r="D337" t="s">
        <v>25</v>
      </c>
      <c r="E337" t="str">
        <f t="shared" si="10"/>
        <v>3RD PLACE</v>
      </c>
      <c r="F337" t="s">
        <v>26</v>
      </c>
      <c r="G337" t="s">
        <v>16</v>
      </c>
      <c r="H337" t="s">
        <v>140</v>
      </c>
      <c r="I337" t="s">
        <v>58</v>
      </c>
      <c r="J337" t="str">
        <f t="shared" si="11"/>
        <v>213 EDITORIAL - BEST WRITING</v>
      </c>
      <c r="K337" t="s">
        <v>613</v>
      </c>
      <c r="L337" t="s">
        <v>64</v>
      </c>
      <c r="M337" t="s">
        <v>626</v>
      </c>
      <c r="N337" t="s">
        <v>615</v>
      </c>
    </row>
    <row r="338" spans="1:14">
      <c r="A338">
        <v>99000</v>
      </c>
      <c r="B338">
        <v>0</v>
      </c>
      <c r="C338" t="s">
        <v>612</v>
      </c>
      <c r="D338" t="s">
        <v>25</v>
      </c>
      <c r="E338" t="str">
        <f t="shared" si="10"/>
        <v>3RD PLACE</v>
      </c>
      <c r="F338" t="s">
        <v>26</v>
      </c>
      <c r="G338" t="s">
        <v>16</v>
      </c>
      <c r="H338" t="s">
        <v>132</v>
      </c>
      <c r="I338" t="s">
        <v>249</v>
      </c>
      <c r="J338" t="str">
        <f t="shared" si="11"/>
        <v>215 EDITORIAL - BEST STORY OF THE YEAR</v>
      </c>
      <c r="K338" t="s">
        <v>613</v>
      </c>
      <c r="L338" t="s">
        <v>64</v>
      </c>
      <c r="M338" t="s">
        <v>614</v>
      </c>
      <c r="N338" t="s">
        <v>627</v>
      </c>
    </row>
    <row r="339" spans="1:14">
      <c r="A339">
        <v>6001</v>
      </c>
      <c r="B339">
        <v>0</v>
      </c>
      <c r="C339" t="s">
        <v>628</v>
      </c>
      <c r="D339" t="s">
        <v>14</v>
      </c>
      <c r="E339" t="str">
        <f t="shared" si="10"/>
        <v>2ND PLACE</v>
      </c>
      <c r="F339" t="s">
        <v>15</v>
      </c>
      <c r="G339" t="s">
        <v>16</v>
      </c>
      <c r="H339" t="s">
        <v>132</v>
      </c>
      <c r="I339" t="s">
        <v>18</v>
      </c>
      <c r="J339" t="str">
        <f t="shared" si="11"/>
        <v xml:space="preserve">101 GENERAL - GENERAL EXCELLENCE </v>
      </c>
      <c r="K339" t="s">
        <v>629</v>
      </c>
      <c r="L339" t="s">
        <v>64</v>
      </c>
      <c r="M339" t="s">
        <v>630</v>
      </c>
      <c r="N339" t="s">
        <v>79</v>
      </c>
    </row>
    <row r="340" spans="1:14">
      <c r="A340">
        <v>6003</v>
      </c>
      <c r="B340">
        <v>1</v>
      </c>
      <c r="C340" t="s">
        <v>628</v>
      </c>
      <c r="D340" t="s">
        <v>25</v>
      </c>
      <c r="E340" t="str">
        <f t="shared" si="10"/>
        <v>3RD PLACE</v>
      </c>
      <c r="F340" t="s">
        <v>26</v>
      </c>
      <c r="G340" t="s">
        <v>16</v>
      </c>
      <c r="H340" t="s">
        <v>132</v>
      </c>
      <c r="I340" t="s">
        <v>62</v>
      </c>
      <c r="J340" t="str">
        <f t="shared" si="11"/>
        <v>201 EDITORIAL - BEST COVERAGE OF BUSINESS OR ECONOMIC ISSUE</v>
      </c>
      <c r="K340" t="s">
        <v>629</v>
      </c>
      <c r="L340" t="s">
        <v>64</v>
      </c>
      <c r="M340" t="s">
        <v>631</v>
      </c>
      <c r="N340" t="s">
        <v>295</v>
      </c>
    </row>
    <row r="341" spans="1:14">
      <c r="A341">
        <v>6006</v>
      </c>
      <c r="B341">
        <v>1</v>
      </c>
      <c r="C341" t="s">
        <v>628</v>
      </c>
      <c r="D341" t="s">
        <v>25</v>
      </c>
      <c r="E341" t="str">
        <f t="shared" si="10"/>
        <v>3RD PLACE</v>
      </c>
      <c r="F341" t="s">
        <v>26</v>
      </c>
      <c r="G341" t="s">
        <v>16</v>
      </c>
      <c r="H341" t="s">
        <v>132</v>
      </c>
      <c r="I341" t="s">
        <v>82</v>
      </c>
      <c r="J341" t="str">
        <f t="shared" si="11"/>
        <v>204 EDITORIAL - BEST EDUCATIONAL COVERAGE</v>
      </c>
      <c r="K341" t="s">
        <v>629</v>
      </c>
      <c r="L341" t="s">
        <v>64</v>
      </c>
      <c r="M341" t="s">
        <v>632</v>
      </c>
      <c r="N341" t="s">
        <v>297</v>
      </c>
    </row>
    <row r="342" spans="1:14">
      <c r="A342">
        <v>6009</v>
      </c>
      <c r="B342">
        <v>2</v>
      </c>
      <c r="C342" t="s">
        <v>628</v>
      </c>
      <c r="D342" t="s">
        <v>14</v>
      </c>
      <c r="E342" t="str">
        <f t="shared" si="10"/>
        <v>2ND PLACE</v>
      </c>
      <c r="F342" t="s">
        <v>15</v>
      </c>
      <c r="G342" t="s">
        <v>16</v>
      </c>
      <c r="H342" t="s">
        <v>132</v>
      </c>
      <c r="I342" t="s">
        <v>89</v>
      </c>
      <c r="J342" t="str">
        <f t="shared" si="11"/>
        <v>207 EDITORIAL - BEST FEATURE - PERSONALITY</v>
      </c>
      <c r="K342" t="s">
        <v>629</v>
      </c>
      <c r="L342" t="s">
        <v>64</v>
      </c>
      <c r="M342" t="s">
        <v>633</v>
      </c>
      <c r="N342" t="s">
        <v>634</v>
      </c>
    </row>
    <row r="343" spans="1:14">
      <c r="A343">
        <v>6013</v>
      </c>
      <c r="B343">
        <v>3</v>
      </c>
      <c r="C343" t="s">
        <v>628</v>
      </c>
      <c r="D343" t="s">
        <v>51</v>
      </c>
      <c r="E343" t="str">
        <f t="shared" si="10"/>
        <v>1ST PLACE</v>
      </c>
      <c r="F343" t="s">
        <v>52</v>
      </c>
      <c r="G343" t="s">
        <v>16</v>
      </c>
      <c r="H343" t="s">
        <v>132</v>
      </c>
      <c r="I343" t="s">
        <v>53</v>
      </c>
      <c r="J343" t="str">
        <f t="shared" si="11"/>
        <v>211 EDITORIAL - BEST SPORTS STORY</v>
      </c>
      <c r="K343" t="s">
        <v>629</v>
      </c>
      <c r="L343" t="s">
        <v>64</v>
      </c>
      <c r="M343" t="s">
        <v>635</v>
      </c>
      <c r="N343" t="s">
        <v>302</v>
      </c>
    </row>
    <row r="344" spans="1:14">
      <c r="A344">
        <v>6013</v>
      </c>
      <c r="B344">
        <v>2</v>
      </c>
      <c r="C344" t="s">
        <v>628</v>
      </c>
      <c r="D344" t="s">
        <v>14</v>
      </c>
      <c r="E344" t="str">
        <f t="shared" si="10"/>
        <v>2ND PLACE</v>
      </c>
      <c r="F344" t="s">
        <v>15</v>
      </c>
      <c r="G344" t="s">
        <v>16</v>
      </c>
      <c r="H344" t="s">
        <v>132</v>
      </c>
      <c r="I344" t="s">
        <v>53</v>
      </c>
      <c r="J344" t="str">
        <f t="shared" si="11"/>
        <v>211 EDITORIAL - BEST SPORTS STORY</v>
      </c>
      <c r="K344" t="s">
        <v>629</v>
      </c>
      <c r="L344" t="s">
        <v>64</v>
      </c>
      <c r="M344" t="s">
        <v>636</v>
      </c>
      <c r="N344" t="s">
        <v>634</v>
      </c>
    </row>
  </sheetData>
  <sheetProtection password="E22F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LaurieH</dc:creator>
  <cp:lastModifiedBy>Edward</cp:lastModifiedBy>
  <dcterms:created xsi:type="dcterms:W3CDTF">2023-10-02T21:11:22Z</dcterms:created>
  <dcterms:modified xsi:type="dcterms:W3CDTF">2023-10-02T21:32:16Z</dcterms:modified>
</cp:coreProperties>
</file>